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d9e75bc979d5622d/Documentos/cancerologia/2025/"/>
    </mc:Choice>
  </mc:AlternateContent>
  <xr:revisionPtr revIDLastSave="0" documentId="8_{2CC7685C-B363-47D1-B2E4-D2596F7815B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Escala" sheetId="1" r:id="rId1"/>
    <sheet name="Configuraçã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2" i="1" l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F7" i="1" l="1"/>
  <c r="AF6" i="1" s="1"/>
  <c r="AG7" i="1" l="1"/>
  <c r="AG6" i="1" l="1"/>
  <c r="AH7" i="1"/>
  <c r="AH6" i="1" s="1"/>
</calcChain>
</file>

<file path=xl/sharedStrings.xml><?xml version="1.0" encoding="utf-8"?>
<sst xmlns="http://schemas.openxmlformats.org/spreadsheetml/2006/main" count="364" uniqueCount="46">
  <si>
    <t>Escala de Programa de Residência Médica</t>
  </si>
  <si>
    <t>Mês/Ano</t>
  </si>
  <si>
    <t>Nome</t>
  </si>
  <si>
    <t>Local</t>
  </si>
  <si>
    <t>Atividade</t>
  </si>
  <si>
    <t>FABIANE SALES DE ALMEIDA</t>
  </si>
  <si>
    <t>HURCG</t>
  </si>
  <si>
    <t>Especialidades Cirúrgicas</t>
  </si>
  <si>
    <t>D10</t>
  </si>
  <si>
    <t>D8</t>
  </si>
  <si>
    <t>D12</t>
  </si>
  <si>
    <t>Urgência Emergência</t>
  </si>
  <si>
    <t>-</t>
  </si>
  <si>
    <t>N12</t>
  </si>
  <si>
    <t>Cirurgia Geral</t>
  </si>
  <si>
    <t>GUILHERME PRESSI DA SILVA</t>
  </si>
  <si>
    <t>HUMAI</t>
  </si>
  <si>
    <t>LEONARDO MARTELLO LOBO</t>
  </si>
  <si>
    <t>LUMA KOGUTA</t>
  </si>
  <si>
    <t>Legenda:</t>
  </si>
  <si>
    <r>
      <rPr>
        <b/>
        <sz val="11"/>
        <color theme="1"/>
        <rFont val="Arial"/>
        <charset val="1"/>
      </rPr>
      <t>D</t>
    </r>
    <r>
      <rPr>
        <sz val="11"/>
        <color theme="1"/>
        <rFont val="Arial"/>
        <charset val="1"/>
      </rPr>
      <t xml:space="preserve"> Diurno                     </t>
    </r>
    <r>
      <rPr>
        <b/>
        <sz val="11"/>
        <color theme="1"/>
        <rFont val="Arial"/>
        <charset val="1"/>
      </rPr>
      <t xml:space="preserve">P12 </t>
    </r>
    <r>
      <rPr>
        <sz val="11"/>
        <color theme="1"/>
        <rFont val="Arial"/>
        <charset val="1"/>
      </rPr>
      <t xml:space="preserve">Plantão 12 horas
</t>
    </r>
    <r>
      <rPr>
        <b/>
        <sz val="11"/>
        <color theme="1"/>
        <rFont val="Arial"/>
        <charset val="1"/>
      </rPr>
      <t>N</t>
    </r>
    <r>
      <rPr>
        <sz val="11"/>
        <color theme="1"/>
        <rFont val="Arial"/>
        <charset val="1"/>
      </rPr>
      <t xml:space="preserve"> Noturno                   </t>
    </r>
    <r>
      <rPr>
        <b/>
        <sz val="11"/>
        <color theme="1"/>
        <rFont val="Arial"/>
        <charset val="1"/>
      </rPr>
      <t>P24</t>
    </r>
    <r>
      <rPr>
        <sz val="11"/>
        <color theme="1"/>
        <rFont val="Arial"/>
        <charset val="1"/>
      </rPr>
      <t xml:space="preserve"> Plantão 24 horas
</t>
    </r>
    <r>
      <rPr>
        <b/>
        <sz val="11"/>
        <color theme="1"/>
        <rFont val="Arial"/>
        <charset val="1"/>
      </rPr>
      <t>F</t>
    </r>
    <r>
      <rPr>
        <sz val="11"/>
        <color theme="1"/>
        <rFont val="Arial"/>
        <charset val="1"/>
      </rPr>
      <t xml:space="preserve"> Férias
</t>
    </r>
    <r>
      <rPr>
        <b/>
        <sz val="11"/>
        <color theme="1"/>
        <rFont val="Arial"/>
        <charset val="1"/>
      </rPr>
      <t>L</t>
    </r>
    <r>
      <rPr>
        <sz val="11"/>
        <color theme="1"/>
        <rFont val="Arial"/>
        <charset val="1"/>
      </rPr>
      <t xml:space="preserve"> Licença
</t>
    </r>
    <r>
      <rPr>
        <b/>
        <sz val="11"/>
        <color theme="1"/>
        <rFont val="Arial"/>
        <charset val="1"/>
      </rPr>
      <t>Ex</t>
    </r>
    <r>
      <rPr>
        <sz val="11"/>
        <color theme="1"/>
        <rFont val="Arial"/>
        <charset val="1"/>
      </rPr>
      <t xml:space="preserve"> Externo</t>
    </r>
  </si>
  <si>
    <t>Observações:</t>
  </si>
  <si>
    <t>Atividades teóricas já estão inclusas nas horas diárias.</t>
  </si>
  <si>
    <t>Assinatura</t>
  </si>
  <si>
    <t>Supervisão do Programa</t>
  </si>
  <si>
    <t>Dom</t>
  </si>
  <si>
    <t>NOME DO PROFISSIONAL</t>
  </si>
  <si>
    <t>CONSELHO/PR</t>
  </si>
  <si>
    <t>FUNÇÃO</t>
  </si>
  <si>
    <t>Seg</t>
  </si>
  <si>
    <t>Ter</t>
  </si>
  <si>
    <t>Qua</t>
  </si>
  <si>
    <t>Qui</t>
  </si>
  <si>
    <t>Sex</t>
  </si>
  <si>
    <t>Sáb</t>
  </si>
  <si>
    <t>CIRURGIA GERAL</t>
  </si>
  <si>
    <t>LUIZ GUSTAVO LIMA</t>
  </si>
  <si>
    <t>D2</t>
  </si>
  <si>
    <t>ANGELICA CAMPOS FERNANDES ARAUJO</t>
  </si>
  <si>
    <t>U.T.I.</t>
  </si>
  <si>
    <t>RODRIGO DE OLIVEIRA BACKES</t>
  </si>
  <si>
    <t>Outro</t>
  </si>
  <si>
    <t>d10</t>
  </si>
  <si>
    <t>EX. OBRIGATÓRIO</t>
  </si>
  <si>
    <t>FABRICIO DOS SANTOS SACOMAN</t>
  </si>
  <si>
    <t>GABRIELA PICHELLI TEIXEIRA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</si>
</sst>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2" x14ac:knownFonts="1">
    <font>
      <sz val="11"/>
      <color theme="1"/>
      <name val="Calibri"/>
      <charset val="1"/>
    </font>
    <font>
      <b/>
      <i/>
      <sz val="20"/>
      <color rgb="FFFFFFFF"/>
      <name val="Times New Roman"/>
      <charset val="1"/>
    </font>
    <font>
      <b/>
      <i/>
      <sz val="28"/>
      <color theme="0"/>
      <name val="Times New Roman"/>
      <charset val="1"/>
    </font>
    <font>
      <sz val="11"/>
      <color theme="1"/>
      <name val="Arial"/>
      <charset val="1"/>
    </font>
    <font>
      <b/>
      <i/>
      <sz val="16"/>
      <color rgb="FFFFFFFF"/>
      <name val="Times New Roman"/>
      <charset val="1"/>
    </font>
    <font>
      <b/>
      <i/>
      <sz val="20"/>
      <color theme="0"/>
      <name val="Times New Roman"/>
      <charset val="1"/>
    </font>
    <font>
      <b/>
      <i/>
      <sz val="16"/>
      <color theme="0"/>
      <name val="Times New Roman"/>
      <charset val="1"/>
    </font>
    <font>
      <b/>
      <sz val="20"/>
      <color rgb="FFFFFFFF"/>
      <name val="Times New Roman"/>
      <charset val="1"/>
    </font>
    <font>
      <b/>
      <i/>
      <sz val="12"/>
      <color theme="1"/>
      <name val="Times New Roman"/>
      <charset val="1"/>
    </font>
    <font>
      <b/>
      <sz val="10"/>
      <color rgb="FFFFFFFF"/>
      <name val="Arial"/>
      <charset val="1"/>
    </font>
    <font>
      <b/>
      <sz val="10"/>
      <color theme="0"/>
      <name val="Arial"/>
      <charset val="1"/>
    </font>
    <font>
      <sz val="10"/>
      <color theme="1"/>
      <name val="Arial"/>
      <family val="2"/>
      <charset val="1"/>
    </font>
    <font>
      <sz val="10"/>
      <color theme="1"/>
      <name val="Arial"/>
      <charset val="1"/>
    </font>
    <font>
      <b/>
      <sz val="10"/>
      <color theme="1"/>
      <name val="Arial"/>
      <charset val="1"/>
    </font>
    <font>
      <b/>
      <u/>
      <sz val="10"/>
      <color theme="1"/>
      <name val="Arial"/>
      <charset val="1"/>
    </font>
    <font>
      <b/>
      <sz val="9"/>
      <color theme="1"/>
      <name val="Arial"/>
      <charset val="1"/>
    </font>
    <font>
      <b/>
      <sz val="11"/>
      <color theme="1"/>
      <name val="Arial"/>
      <charset val="1"/>
    </font>
    <font>
      <sz val="8"/>
      <color theme="1"/>
      <name val="Arial"/>
      <charset val="1"/>
    </font>
    <font>
      <b/>
      <sz val="12"/>
      <color theme="1"/>
      <name val="Arial"/>
      <charset val="1"/>
    </font>
    <font>
      <b/>
      <i/>
      <sz val="12"/>
      <color theme="0"/>
      <name val="Times New Roman"/>
      <charset val="1"/>
    </font>
    <font>
      <b/>
      <sz val="11"/>
      <color theme="0"/>
      <name val="Calibri"/>
      <charset val="1"/>
    </font>
    <font>
      <sz val="12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" fontId="8" fillId="0" borderId="0" xfId="0" applyNumberFormat="1" applyFont="1" applyAlignment="1">
      <alignment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7" xfId="0" applyBorder="1"/>
    <xf numFmtId="0" fontId="3" fillId="0" borderId="7" xfId="0" applyFont="1" applyBorder="1" applyAlignment="1">
      <alignment horizontal="center" vertical="center"/>
    </xf>
    <xf numFmtId="17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" fontId="4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0</xdr:row>
      <xdr:rowOff>0</xdr:rowOff>
    </xdr:from>
    <xdr:to>
      <xdr:col>31</xdr:col>
      <xdr:colOff>196200</xdr:colOff>
      <xdr:row>2</xdr:row>
      <xdr:rowOff>18720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544640" y="0"/>
          <a:ext cx="113328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00"/>
  <sheetViews>
    <sheetView showGridLines="0" tabSelected="1" zoomScale="88" zoomScaleNormal="88" workbookViewId="0">
      <selection activeCell="I32" sqref="I32"/>
    </sheetView>
  </sheetViews>
  <sheetFormatPr defaultColWidth="14.44140625" defaultRowHeight="14.4" x14ac:dyDescent="0.3"/>
  <cols>
    <col min="1" max="1" width="39.44140625" customWidth="1"/>
    <col min="2" max="2" width="13.6640625" customWidth="1"/>
    <col min="3" max="3" width="28.109375" customWidth="1"/>
    <col min="4" max="34" width="4.44140625" customWidth="1"/>
    <col min="35" max="35" width="1.5546875" customWidth="1"/>
    <col min="36" max="36" width="5.6640625" customWidth="1"/>
    <col min="37" max="37" width="4.6640625" customWidth="1"/>
    <col min="38" max="38" width="2.6640625" customWidth="1"/>
    <col min="39" max="43" width="9.109375" customWidth="1"/>
  </cols>
  <sheetData>
    <row r="1" spans="1:43" ht="34.799999999999997" x14ac:dyDescent="0.3">
      <c r="A1" s="52" t="s">
        <v>0</v>
      </c>
      <c r="B1" s="52"/>
      <c r="C1" s="5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3"/>
      <c r="AD1" s="53"/>
      <c r="AE1" s="53"/>
      <c r="AF1" s="53"/>
      <c r="AG1" s="53"/>
      <c r="AH1" s="53"/>
      <c r="AI1" s="53"/>
      <c r="AJ1" s="2"/>
      <c r="AK1" s="2"/>
      <c r="AL1" s="2"/>
      <c r="AM1" s="2"/>
      <c r="AN1" s="2"/>
      <c r="AO1" s="2"/>
      <c r="AP1" s="2"/>
      <c r="AQ1" s="2"/>
    </row>
    <row r="2" spans="1:43" ht="34.799999999999997" x14ac:dyDescent="0.3">
      <c r="A2" s="52"/>
      <c r="B2" s="52"/>
      <c r="C2" s="5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3"/>
      <c r="AD2" s="53"/>
      <c r="AE2" s="53"/>
      <c r="AF2" s="53"/>
      <c r="AG2" s="53"/>
      <c r="AH2" s="53"/>
      <c r="AI2" s="53"/>
      <c r="AJ2" s="2"/>
      <c r="AK2" s="2"/>
      <c r="AL2" s="2"/>
      <c r="AM2" s="2"/>
      <c r="AN2" s="2"/>
      <c r="AO2" s="2"/>
      <c r="AP2" s="2"/>
      <c r="AQ2" s="2"/>
    </row>
    <row r="3" spans="1:43" ht="9.75" customHeight="1" x14ac:dyDescent="0.3">
      <c r="A3" s="5"/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3" ht="24.6" x14ac:dyDescent="0.3">
      <c r="A4" s="6" t="s">
        <v>1</v>
      </c>
      <c r="B4" s="54">
        <v>45778</v>
      </c>
      <c r="C4" s="54"/>
      <c r="D4" s="54"/>
      <c r="E4" s="7"/>
      <c r="F4" s="2"/>
      <c r="G4" s="2"/>
      <c r="H4" s="2"/>
      <c r="I4" s="2"/>
      <c r="J4" s="2"/>
      <c r="K4" s="8"/>
      <c r="L4" s="8"/>
      <c r="M4" s="8"/>
      <c r="N4" s="55" t="s">
        <v>35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2"/>
      <c r="AK4" s="2"/>
      <c r="AL4" s="2"/>
      <c r="AM4" s="2"/>
      <c r="AN4" s="2"/>
      <c r="AO4" s="2"/>
      <c r="AP4" s="2"/>
      <c r="AQ4" s="2"/>
    </row>
    <row r="5" spans="1:43" ht="20.399999999999999" x14ac:dyDescent="0.3">
      <c r="A5" s="9"/>
      <c r="B5" s="5"/>
      <c r="C5" s="5"/>
      <c r="D5" s="5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4.25" customHeight="1" x14ac:dyDescent="0.3">
      <c r="A6" s="56" t="s">
        <v>2</v>
      </c>
      <c r="B6" s="57" t="s">
        <v>3</v>
      </c>
      <c r="C6" s="58" t="s">
        <v>4</v>
      </c>
      <c r="D6" s="11" t="str">
        <f>VLOOKUP(WEEKDAY($B$4,1),Configuração!$C:$D,2,0)</f>
        <v>Qui</v>
      </c>
      <c r="E6" s="11" t="str">
        <f>VLOOKUP(WEEKDAY($B$4+E7-1,1),Configuração!$C:$D,2,0)</f>
        <v>Sex</v>
      </c>
      <c r="F6" s="11" t="str">
        <f>VLOOKUP(WEEKDAY($B$4+F7-1,1),Configuração!$C:$D,2,0)</f>
        <v>Sáb</v>
      </c>
      <c r="G6" s="11" t="str">
        <f>VLOOKUP(WEEKDAY($B$4+G7-1,1),Configuração!$C:$D,2,0)</f>
        <v>Dom</v>
      </c>
      <c r="H6" s="11" t="str">
        <f>VLOOKUP(WEEKDAY($B$4+H7-1,1),Configuração!$C:$D,2,0)</f>
        <v>Seg</v>
      </c>
      <c r="I6" s="11" t="str">
        <f>VLOOKUP(WEEKDAY($B$4+I7-1,1),Configuração!$C:$D,2,0)</f>
        <v>Ter</v>
      </c>
      <c r="J6" s="11" t="str">
        <f>VLOOKUP(WEEKDAY($B$4+J7-1,1),Configuração!$C:$D,2,0)</f>
        <v>Qua</v>
      </c>
      <c r="K6" s="11" t="str">
        <f>VLOOKUP(WEEKDAY($B$4+K7-1,1),Configuração!$C:$D,2,0)</f>
        <v>Qui</v>
      </c>
      <c r="L6" s="11" t="str">
        <f>VLOOKUP(WEEKDAY($B$4+L7-1,1),Configuração!$C:$D,2,0)</f>
        <v>Sex</v>
      </c>
      <c r="M6" s="11" t="str">
        <f>VLOOKUP(WEEKDAY($B$4+M7-1,1),Configuração!$C:$D,2,0)</f>
        <v>Sáb</v>
      </c>
      <c r="N6" s="11" t="str">
        <f>VLOOKUP(WEEKDAY($B$4+N7-1,1),Configuração!$C:$D,2,0)</f>
        <v>Dom</v>
      </c>
      <c r="O6" s="11" t="str">
        <f>VLOOKUP(WEEKDAY($B$4+O7-1,1),Configuração!$C:$D,2,0)</f>
        <v>Seg</v>
      </c>
      <c r="P6" s="11" t="str">
        <f>VLOOKUP(WEEKDAY($B$4+P7-1,1),Configuração!$C:$D,2,0)</f>
        <v>Ter</v>
      </c>
      <c r="Q6" s="11" t="str">
        <f>VLOOKUP(WEEKDAY($B$4+Q7-1,1),Configuração!$C:$D,2,0)</f>
        <v>Qua</v>
      </c>
      <c r="R6" s="11" t="str">
        <f>VLOOKUP(WEEKDAY($B$4+R7-1,1),Configuração!$C:$D,2,0)</f>
        <v>Qui</v>
      </c>
      <c r="S6" s="11" t="str">
        <f>VLOOKUP(WEEKDAY($B$4+S7-1,1),Configuração!$C:$D,2,0)</f>
        <v>Sex</v>
      </c>
      <c r="T6" s="11" t="str">
        <f>VLOOKUP(WEEKDAY($B$4+T7-1,1),Configuração!$C:$D,2,0)</f>
        <v>Sáb</v>
      </c>
      <c r="U6" s="11" t="str">
        <f>VLOOKUP(WEEKDAY($B$4+U7-1,1),Configuração!$C:$D,2,0)</f>
        <v>Dom</v>
      </c>
      <c r="V6" s="11" t="str">
        <f>VLOOKUP(WEEKDAY($B$4+V7-1,1),Configuração!$C:$D,2,0)</f>
        <v>Seg</v>
      </c>
      <c r="W6" s="11" t="str">
        <f>VLOOKUP(WEEKDAY($B$4+W7-1,1),Configuração!$C:$D,2,0)</f>
        <v>Ter</v>
      </c>
      <c r="X6" s="11" t="str">
        <f>VLOOKUP(WEEKDAY($B$4+X7-1,1),Configuração!$C:$D,2,0)</f>
        <v>Qua</v>
      </c>
      <c r="Y6" s="11" t="str">
        <f>VLOOKUP(WEEKDAY($B$4+Y7-1,1),Configuração!$C:$D,2,0)</f>
        <v>Qui</v>
      </c>
      <c r="Z6" s="11" t="str">
        <f>VLOOKUP(WEEKDAY($B$4+Z7-1,1),Configuração!$C:$D,2,0)</f>
        <v>Sex</v>
      </c>
      <c r="AA6" s="11" t="str">
        <f>VLOOKUP(WEEKDAY($B$4+AA7-1,1),Configuração!$C:$D,2,0)</f>
        <v>Sáb</v>
      </c>
      <c r="AB6" s="11" t="str">
        <f>VLOOKUP(WEEKDAY($B$4+AB7-1,1),Configuração!$C:$D,2,0)</f>
        <v>Dom</v>
      </c>
      <c r="AC6" s="11" t="str">
        <f>VLOOKUP(WEEKDAY($B$4+AC7-1,1),Configuração!$C:$D,2,0)</f>
        <v>Seg</v>
      </c>
      <c r="AD6" s="11" t="str">
        <f>VLOOKUP(WEEKDAY($B$4+AD7-1,1),Configuração!$C:$D,2,0)</f>
        <v>Ter</v>
      </c>
      <c r="AE6" s="11" t="str">
        <f>VLOOKUP(WEEKDAY($B$4+AE7-1,1),Configuração!$C:$D,2,0)</f>
        <v>Qua</v>
      </c>
      <c r="AF6" s="11" t="str">
        <f>IF(AF7="","",VLOOKUP(IFERROR(WEEKDAY($B$4+AF7-1,1),""),Configuração!$C:$D,2,0))</f>
        <v>Qui</v>
      </c>
      <c r="AG6" s="11" t="str">
        <f>IF(AG7="","",VLOOKUP(IFERROR(WEEKDAY($B$4+AG7-1,1),""),Configuração!$C:$D,2,0))</f>
        <v>Sex</v>
      </c>
      <c r="AH6" s="12" t="str">
        <f>IF(AH7="","",VLOOKUP(IFERROR(WEEKDAY($B$4+AH7-1,1),""),Configuração!$C:$D,2,0))</f>
        <v>Sáb</v>
      </c>
      <c r="AI6" s="13"/>
      <c r="AJ6" s="2"/>
      <c r="AK6" s="2"/>
      <c r="AL6" s="2"/>
      <c r="AM6" s="2"/>
      <c r="AN6" s="2"/>
      <c r="AO6" s="2"/>
      <c r="AP6" s="2"/>
      <c r="AQ6" s="2"/>
    </row>
    <row r="7" spans="1:43" ht="15.75" customHeight="1" x14ac:dyDescent="0.3">
      <c r="A7" s="56"/>
      <c r="B7" s="57"/>
      <c r="C7" s="57"/>
      <c r="D7" s="14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f>IFERROR(IF($B$32&gt;=AE7+1,AE7+1,""),"")</f>
        <v>29</v>
      </c>
      <c r="AG7" s="15">
        <f>IFERROR(IF($B$32&gt;=AF7+1,AF7+1,""),"")</f>
        <v>30</v>
      </c>
      <c r="AH7" s="16">
        <f>IFERROR(IF($B$32&gt;=AG7+1,AG7+1,""),"")</f>
        <v>31</v>
      </c>
      <c r="AI7" s="17"/>
      <c r="AJ7" s="2"/>
      <c r="AK7" s="2"/>
      <c r="AL7" s="2"/>
      <c r="AM7" s="2"/>
      <c r="AN7" s="2"/>
      <c r="AO7" s="2"/>
      <c r="AP7" s="2"/>
      <c r="AQ7" s="2"/>
    </row>
    <row r="8" spans="1:43" ht="14.25" customHeight="1" x14ac:dyDescent="0.3">
      <c r="A8" s="18" t="s">
        <v>36</v>
      </c>
      <c r="B8" s="19" t="s">
        <v>6</v>
      </c>
      <c r="C8" s="19" t="s">
        <v>14</v>
      </c>
      <c r="D8" s="19" t="s">
        <v>9</v>
      </c>
      <c r="E8" s="20" t="s">
        <v>8</v>
      </c>
      <c r="F8" s="20"/>
      <c r="G8" s="20"/>
      <c r="H8" s="20" t="s">
        <v>37</v>
      </c>
      <c r="I8" s="20" t="s">
        <v>9</v>
      </c>
      <c r="J8" s="20" t="s">
        <v>9</v>
      </c>
      <c r="K8" s="20" t="s">
        <v>9</v>
      </c>
      <c r="L8" s="20" t="s">
        <v>8</v>
      </c>
      <c r="M8" s="20"/>
      <c r="N8" s="20"/>
      <c r="O8" s="20" t="s">
        <v>9</v>
      </c>
      <c r="P8" s="20" t="s">
        <v>9</v>
      </c>
      <c r="Q8" s="20" t="s">
        <v>9</v>
      </c>
      <c r="R8" s="20" t="s">
        <v>37</v>
      </c>
      <c r="S8" s="20" t="s">
        <v>8</v>
      </c>
      <c r="T8" s="20"/>
      <c r="U8" s="20"/>
      <c r="V8" s="20" t="s">
        <v>37</v>
      </c>
      <c r="W8" s="20" t="s">
        <v>9</v>
      </c>
      <c r="X8" s="20" t="s">
        <v>9</v>
      </c>
      <c r="Y8" s="20" t="s">
        <v>9</v>
      </c>
      <c r="Z8" s="20" t="s">
        <v>8</v>
      </c>
      <c r="AA8" s="20"/>
      <c r="AB8" s="20"/>
      <c r="AC8" s="20" t="s">
        <v>9</v>
      </c>
      <c r="AD8" s="20" t="s">
        <v>9</v>
      </c>
      <c r="AE8" s="20" t="s">
        <v>9</v>
      </c>
      <c r="AF8" s="20" t="s">
        <v>37</v>
      </c>
      <c r="AG8" s="20" t="s">
        <v>8</v>
      </c>
      <c r="AH8" s="20"/>
      <c r="AI8" s="21"/>
      <c r="AJ8" s="2"/>
      <c r="AK8" s="2"/>
      <c r="AL8" s="22"/>
      <c r="AM8" s="2"/>
      <c r="AN8" s="2"/>
      <c r="AO8" s="2"/>
      <c r="AP8" s="5"/>
      <c r="AQ8" s="2"/>
    </row>
    <row r="9" spans="1:43" ht="14.25" customHeight="1" x14ac:dyDescent="0.3">
      <c r="A9" s="18" t="s">
        <v>36</v>
      </c>
      <c r="B9" s="19" t="s">
        <v>6</v>
      </c>
      <c r="C9" s="19" t="s">
        <v>11</v>
      </c>
      <c r="D9" s="20" t="s">
        <v>12</v>
      </c>
      <c r="E9" s="20" t="s">
        <v>13</v>
      </c>
      <c r="F9" s="20" t="s">
        <v>13</v>
      </c>
      <c r="G9" s="20" t="s">
        <v>13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20" t="s">
        <v>12</v>
      </c>
      <c r="N9" s="20" t="s">
        <v>12</v>
      </c>
      <c r="O9" s="20" t="s">
        <v>12</v>
      </c>
      <c r="P9" s="20" t="s">
        <v>12</v>
      </c>
      <c r="Q9" s="20" t="s">
        <v>13</v>
      </c>
      <c r="R9" s="20" t="s">
        <v>12</v>
      </c>
      <c r="S9" s="20" t="s">
        <v>13</v>
      </c>
      <c r="T9" s="20" t="s">
        <v>13</v>
      </c>
      <c r="U9" s="20" t="s">
        <v>13</v>
      </c>
      <c r="V9" s="20" t="s">
        <v>12</v>
      </c>
      <c r="W9" s="20" t="s">
        <v>12</v>
      </c>
      <c r="X9" s="20" t="s">
        <v>12</v>
      </c>
      <c r="Y9" s="20" t="s">
        <v>12</v>
      </c>
      <c r="Z9" s="20" t="s">
        <v>12</v>
      </c>
      <c r="AA9" s="20" t="s">
        <v>12</v>
      </c>
      <c r="AB9" s="20" t="s">
        <v>12</v>
      </c>
      <c r="AC9" s="20" t="s">
        <v>12</v>
      </c>
      <c r="AD9" s="20" t="s">
        <v>12</v>
      </c>
      <c r="AE9" s="20" t="s">
        <v>13</v>
      </c>
      <c r="AF9" s="20" t="s">
        <v>12</v>
      </c>
      <c r="AG9" s="20" t="s">
        <v>12</v>
      </c>
      <c r="AH9" s="20" t="s">
        <v>12</v>
      </c>
      <c r="AI9" s="21"/>
      <c r="AJ9" s="2"/>
      <c r="AK9" s="2"/>
      <c r="AL9" s="22"/>
      <c r="AM9" s="2"/>
      <c r="AN9" s="2"/>
      <c r="AO9" s="2"/>
      <c r="AP9" s="5"/>
      <c r="AQ9" s="2"/>
    </row>
    <row r="10" spans="1:43" ht="14.25" customHeight="1" x14ac:dyDescent="0.3">
      <c r="A10" s="18" t="s">
        <v>38</v>
      </c>
      <c r="B10" s="19" t="s">
        <v>6</v>
      </c>
      <c r="C10" s="19" t="s">
        <v>39</v>
      </c>
      <c r="D10" s="20" t="s">
        <v>8</v>
      </c>
      <c r="E10" s="20" t="s">
        <v>8</v>
      </c>
      <c r="F10" s="20"/>
      <c r="G10" s="20"/>
      <c r="H10" s="20" t="s">
        <v>8</v>
      </c>
      <c r="I10" s="20" t="s">
        <v>8</v>
      </c>
      <c r="J10" s="20" t="s">
        <v>37</v>
      </c>
      <c r="K10" s="20" t="s">
        <v>8</v>
      </c>
      <c r="L10" s="20" t="s">
        <v>8</v>
      </c>
      <c r="M10" s="20"/>
      <c r="N10" s="20"/>
      <c r="O10" s="20" t="s">
        <v>37</v>
      </c>
      <c r="P10" s="20" t="s">
        <v>8</v>
      </c>
      <c r="Q10" s="20" t="s">
        <v>8</v>
      </c>
      <c r="R10" s="20" t="s">
        <v>8</v>
      </c>
      <c r="S10" s="20" t="s">
        <v>8</v>
      </c>
      <c r="T10" s="20"/>
      <c r="U10" s="20"/>
      <c r="V10" s="20" t="s">
        <v>8</v>
      </c>
      <c r="W10" s="20" t="s">
        <v>8</v>
      </c>
      <c r="X10" s="20" t="s">
        <v>37</v>
      </c>
      <c r="Y10" s="20" t="s">
        <v>8</v>
      </c>
      <c r="Z10" s="20" t="s">
        <v>8</v>
      </c>
      <c r="AA10" s="20"/>
      <c r="AB10" s="20"/>
      <c r="AC10" s="20" t="s">
        <v>37</v>
      </c>
      <c r="AD10" s="20" t="s">
        <v>8</v>
      </c>
      <c r="AE10" s="20" t="s">
        <v>8</v>
      </c>
      <c r="AF10" s="20" t="s">
        <v>8</v>
      </c>
      <c r="AG10" s="20" t="s">
        <v>8</v>
      </c>
      <c r="AH10" s="20"/>
      <c r="AI10" s="21"/>
      <c r="AJ10" s="2"/>
      <c r="AK10" s="2"/>
      <c r="AL10" s="22"/>
      <c r="AM10" s="2"/>
      <c r="AN10" s="2"/>
      <c r="AO10" s="2"/>
      <c r="AP10" s="5"/>
      <c r="AQ10" s="2"/>
    </row>
    <row r="11" spans="1:43" ht="14.25" customHeight="1" x14ac:dyDescent="0.3">
      <c r="A11" s="18" t="s">
        <v>38</v>
      </c>
      <c r="B11" s="19" t="s">
        <v>6</v>
      </c>
      <c r="C11" s="19" t="s">
        <v>11</v>
      </c>
      <c r="D11" s="20"/>
      <c r="E11" s="20"/>
      <c r="F11" s="20"/>
      <c r="G11" s="20"/>
      <c r="H11" s="20"/>
      <c r="I11" s="20" t="s">
        <v>13</v>
      </c>
      <c r="J11" s="20"/>
      <c r="K11" s="20"/>
      <c r="L11" s="20" t="s">
        <v>13</v>
      </c>
      <c r="M11" s="20" t="s">
        <v>13</v>
      </c>
      <c r="N11" s="20" t="s">
        <v>13</v>
      </c>
      <c r="O11" s="20"/>
      <c r="P11" s="20" t="s">
        <v>12</v>
      </c>
      <c r="Q11" s="20"/>
      <c r="R11" s="20"/>
      <c r="S11" s="20"/>
      <c r="T11" s="20"/>
      <c r="U11" s="20"/>
      <c r="V11" s="20"/>
      <c r="W11" s="20" t="s">
        <v>13</v>
      </c>
      <c r="X11" s="20"/>
      <c r="Y11" s="20"/>
      <c r="Z11" s="20" t="s">
        <v>13</v>
      </c>
      <c r="AA11" s="20" t="s">
        <v>13</v>
      </c>
      <c r="AB11" s="20" t="s">
        <v>13</v>
      </c>
      <c r="AC11" s="20"/>
      <c r="AD11" s="20" t="s">
        <v>12</v>
      </c>
      <c r="AE11" s="20"/>
      <c r="AF11" s="20"/>
      <c r="AG11" s="20"/>
      <c r="AH11" s="20"/>
      <c r="AI11" s="21"/>
      <c r="AJ11" s="2"/>
      <c r="AK11" s="2"/>
      <c r="AL11" s="22"/>
      <c r="AM11" s="2"/>
      <c r="AN11" s="2"/>
      <c r="AO11" s="2"/>
      <c r="AP11" s="5"/>
      <c r="AQ11" s="2"/>
    </row>
    <row r="12" spans="1:43" ht="14.25" customHeight="1" x14ac:dyDescent="0.3">
      <c r="A12" s="18" t="s">
        <v>40</v>
      </c>
      <c r="B12" s="19" t="s">
        <v>6</v>
      </c>
      <c r="C12" s="19" t="s">
        <v>11</v>
      </c>
      <c r="D12" s="20" t="s">
        <v>10</v>
      </c>
      <c r="E12" s="20" t="s">
        <v>10</v>
      </c>
      <c r="F12" s="20"/>
      <c r="G12" s="20"/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20"/>
      <c r="N12" s="20"/>
      <c r="O12" s="20" t="s">
        <v>10</v>
      </c>
      <c r="P12" s="20" t="s">
        <v>10</v>
      </c>
      <c r="Q12" s="20" t="s">
        <v>10</v>
      </c>
      <c r="R12" s="20" t="s">
        <v>10</v>
      </c>
      <c r="S12" s="20" t="s">
        <v>10</v>
      </c>
      <c r="T12" s="20"/>
      <c r="U12" s="20"/>
      <c r="V12" s="20" t="s">
        <v>10</v>
      </c>
      <c r="W12" s="20" t="s">
        <v>10</v>
      </c>
      <c r="X12" s="20" t="s">
        <v>10</v>
      </c>
      <c r="Y12" s="20" t="s">
        <v>10</v>
      </c>
      <c r="Z12" s="20" t="s">
        <v>10</v>
      </c>
      <c r="AA12" s="20"/>
      <c r="AB12" s="20"/>
      <c r="AC12" s="20" t="s">
        <v>10</v>
      </c>
      <c r="AD12" s="20" t="s">
        <v>10</v>
      </c>
      <c r="AE12" s="20" t="s">
        <v>10</v>
      </c>
      <c r="AF12" s="20" t="s">
        <v>10</v>
      </c>
      <c r="AG12" s="20" t="s">
        <v>10</v>
      </c>
      <c r="AH12" s="20"/>
      <c r="AI12" s="21"/>
      <c r="AJ12" s="2"/>
      <c r="AK12" s="2"/>
      <c r="AL12" s="22"/>
      <c r="AM12" s="2"/>
      <c r="AN12" s="2"/>
      <c r="AO12" s="2"/>
      <c r="AP12" s="5"/>
      <c r="AQ12" s="2"/>
    </row>
    <row r="13" spans="1:43" ht="14.25" customHeight="1" x14ac:dyDescent="0.3">
      <c r="A13" s="18" t="s">
        <v>15</v>
      </c>
      <c r="B13" s="19" t="s">
        <v>6</v>
      </c>
      <c r="C13" s="19" t="s">
        <v>11</v>
      </c>
      <c r="D13" s="20" t="s">
        <v>13</v>
      </c>
      <c r="E13" s="20" t="s">
        <v>10</v>
      </c>
      <c r="F13" s="20"/>
      <c r="G13" s="20"/>
      <c r="H13" s="20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20"/>
      <c r="N13" s="20"/>
      <c r="O13" s="20" t="s">
        <v>10</v>
      </c>
      <c r="P13" s="20" t="s">
        <v>10</v>
      </c>
      <c r="Q13" s="20" t="s">
        <v>10</v>
      </c>
      <c r="R13" s="20" t="s">
        <v>10</v>
      </c>
      <c r="S13" s="20" t="s">
        <v>10</v>
      </c>
      <c r="T13" s="20"/>
      <c r="U13" s="20"/>
      <c r="V13" s="20" t="s">
        <v>10</v>
      </c>
      <c r="W13" s="20" t="s">
        <v>10</v>
      </c>
      <c r="X13" s="20" t="s">
        <v>10</v>
      </c>
      <c r="Y13" s="20" t="s">
        <v>10</v>
      </c>
      <c r="Z13" s="20" t="s">
        <v>10</v>
      </c>
      <c r="AA13" s="20"/>
      <c r="AB13" s="20"/>
      <c r="AC13" s="20" t="s">
        <v>10</v>
      </c>
      <c r="AD13" s="20" t="s">
        <v>10</v>
      </c>
      <c r="AE13" s="20" t="s">
        <v>10</v>
      </c>
      <c r="AF13" s="20" t="s">
        <v>10</v>
      </c>
      <c r="AG13" s="20" t="s">
        <v>10</v>
      </c>
      <c r="AH13" s="20"/>
      <c r="AI13" s="21"/>
      <c r="AJ13" s="2"/>
      <c r="AK13" s="2"/>
      <c r="AL13" s="22"/>
      <c r="AM13" s="2"/>
      <c r="AN13" s="2"/>
      <c r="AO13" s="2"/>
      <c r="AP13" s="5"/>
      <c r="AQ13" s="2"/>
    </row>
    <row r="14" spans="1:43" ht="14.25" customHeight="1" x14ac:dyDescent="0.3">
      <c r="A14" s="18" t="s">
        <v>5</v>
      </c>
      <c r="B14" s="19" t="s">
        <v>6</v>
      </c>
      <c r="C14" s="19" t="s">
        <v>14</v>
      </c>
      <c r="D14" s="20" t="s">
        <v>9</v>
      </c>
      <c r="E14" s="20" t="s">
        <v>8</v>
      </c>
      <c r="F14" s="20" t="s">
        <v>12</v>
      </c>
      <c r="G14" s="20" t="s">
        <v>12</v>
      </c>
      <c r="H14" s="20" t="s">
        <v>37</v>
      </c>
      <c r="I14" s="20" t="s">
        <v>9</v>
      </c>
      <c r="J14" s="20" t="s">
        <v>37</v>
      </c>
      <c r="K14" s="20" t="s">
        <v>9</v>
      </c>
      <c r="L14" s="20" t="s">
        <v>8</v>
      </c>
      <c r="M14" s="20" t="s">
        <v>12</v>
      </c>
      <c r="N14" s="20" t="s">
        <v>12</v>
      </c>
      <c r="O14" s="20" t="s">
        <v>9</v>
      </c>
      <c r="P14" s="20" t="s">
        <v>9</v>
      </c>
      <c r="Q14" s="20" t="s">
        <v>37</v>
      </c>
      <c r="R14" s="20" t="s">
        <v>9</v>
      </c>
      <c r="S14" s="20" t="s">
        <v>8</v>
      </c>
      <c r="T14" s="20"/>
      <c r="U14" s="20"/>
      <c r="V14" s="20" t="s">
        <v>37</v>
      </c>
      <c r="W14" s="20" t="s">
        <v>9</v>
      </c>
      <c r="X14" s="20" t="s">
        <v>37</v>
      </c>
      <c r="Y14" s="20" t="s">
        <v>9</v>
      </c>
      <c r="Z14" s="20" t="s">
        <v>8</v>
      </c>
      <c r="AA14" s="20" t="s">
        <v>12</v>
      </c>
      <c r="AB14" s="20" t="s">
        <v>12</v>
      </c>
      <c r="AC14" s="20" t="s">
        <v>9</v>
      </c>
      <c r="AD14" s="20" t="s">
        <v>9</v>
      </c>
      <c r="AE14" s="20" t="s">
        <v>37</v>
      </c>
      <c r="AF14" s="20" t="s">
        <v>9</v>
      </c>
      <c r="AG14" s="20" t="s">
        <v>8</v>
      </c>
      <c r="AH14" s="20" t="s">
        <v>12</v>
      </c>
      <c r="AI14" s="21"/>
      <c r="AJ14" s="2"/>
      <c r="AK14" s="2"/>
      <c r="AL14" s="22"/>
      <c r="AM14" s="2"/>
      <c r="AN14" s="2"/>
      <c r="AO14" s="2"/>
      <c r="AP14" s="5"/>
      <c r="AQ14" s="2"/>
    </row>
    <row r="15" spans="1:43" ht="14.25" customHeight="1" x14ac:dyDescent="0.3">
      <c r="A15" s="18" t="s">
        <v>5</v>
      </c>
      <c r="B15" s="19" t="s">
        <v>6</v>
      </c>
      <c r="C15" s="19" t="s">
        <v>11</v>
      </c>
      <c r="D15" s="20" t="s">
        <v>12</v>
      </c>
      <c r="E15" s="20" t="s">
        <v>12</v>
      </c>
      <c r="F15" s="20" t="s">
        <v>10</v>
      </c>
      <c r="G15" s="20" t="s">
        <v>10</v>
      </c>
      <c r="H15" s="20" t="s">
        <v>12</v>
      </c>
      <c r="I15" s="20" t="s">
        <v>13</v>
      </c>
      <c r="J15" s="20" t="s">
        <v>12</v>
      </c>
      <c r="K15" s="20" t="s">
        <v>12</v>
      </c>
      <c r="L15" s="20" t="s">
        <v>12</v>
      </c>
      <c r="M15" s="20"/>
      <c r="N15" s="20"/>
      <c r="O15" s="20" t="s">
        <v>12</v>
      </c>
      <c r="P15" s="20" t="s">
        <v>13</v>
      </c>
      <c r="Q15" s="20" t="s">
        <v>12</v>
      </c>
      <c r="R15" s="20" t="s">
        <v>12</v>
      </c>
      <c r="S15" s="20" t="s">
        <v>12</v>
      </c>
      <c r="T15" s="20" t="s">
        <v>10</v>
      </c>
      <c r="U15" s="20" t="s">
        <v>10</v>
      </c>
      <c r="V15" s="20" t="s">
        <v>12</v>
      </c>
      <c r="W15" s="20" t="s">
        <v>13</v>
      </c>
      <c r="X15" s="20" t="s">
        <v>12</v>
      </c>
      <c r="Y15" s="20" t="s">
        <v>12</v>
      </c>
      <c r="Z15" s="20" t="s">
        <v>12</v>
      </c>
      <c r="AA15" s="20"/>
      <c r="AB15" s="20"/>
      <c r="AC15" s="20" t="s">
        <v>12</v>
      </c>
      <c r="AD15" s="20" t="s">
        <v>13</v>
      </c>
      <c r="AE15" s="20" t="s">
        <v>12</v>
      </c>
      <c r="AF15" s="20" t="s">
        <v>12</v>
      </c>
      <c r="AG15" s="20" t="s">
        <v>12</v>
      </c>
      <c r="AH15" s="20"/>
      <c r="AI15" s="21"/>
      <c r="AJ15" s="2"/>
      <c r="AK15" s="2"/>
      <c r="AL15" s="22"/>
      <c r="AM15" s="2"/>
      <c r="AN15" s="2"/>
      <c r="AO15" s="2"/>
      <c r="AP15" s="5"/>
      <c r="AQ15" s="2"/>
    </row>
    <row r="16" spans="1:43" ht="14.25" customHeight="1" x14ac:dyDescent="0.3">
      <c r="A16" s="18" t="s">
        <v>17</v>
      </c>
      <c r="B16" s="19" t="s">
        <v>6</v>
      </c>
      <c r="C16" s="19" t="s">
        <v>7</v>
      </c>
      <c r="D16" s="20" t="s">
        <v>8</v>
      </c>
      <c r="E16" s="20" t="s">
        <v>8</v>
      </c>
      <c r="F16" s="20"/>
      <c r="G16" s="20"/>
      <c r="H16" s="20" t="s">
        <v>8</v>
      </c>
      <c r="I16" s="20" t="s">
        <v>8</v>
      </c>
      <c r="J16" s="20" t="s">
        <v>8</v>
      </c>
      <c r="K16" s="20" t="s">
        <v>8</v>
      </c>
      <c r="L16" s="20" t="s">
        <v>8</v>
      </c>
      <c r="M16" s="20"/>
      <c r="N16" s="20"/>
      <c r="O16" s="20" t="s">
        <v>8</v>
      </c>
      <c r="P16" s="20" t="s">
        <v>8</v>
      </c>
      <c r="Q16" s="20" t="s">
        <v>8</v>
      </c>
      <c r="R16" s="20" t="s">
        <v>8</v>
      </c>
      <c r="S16" s="59" t="s">
        <v>42</v>
      </c>
      <c r="T16" s="20"/>
      <c r="U16" s="20"/>
      <c r="V16" s="20" t="s">
        <v>8</v>
      </c>
      <c r="W16" s="20" t="s">
        <v>8</v>
      </c>
      <c r="X16" s="20" t="s">
        <v>8</v>
      </c>
      <c r="Y16" s="20" t="s">
        <v>8</v>
      </c>
      <c r="Z16" s="20" t="s">
        <v>8</v>
      </c>
      <c r="AA16" s="20"/>
      <c r="AB16" s="20"/>
      <c r="AC16" s="20" t="s">
        <v>8</v>
      </c>
      <c r="AD16" s="20" t="s">
        <v>8</v>
      </c>
      <c r="AE16" s="20" t="s">
        <v>8</v>
      </c>
      <c r="AF16" s="20" t="s">
        <v>8</v>
      </c>
      <c r="AG16" s="20" t="s">
        <v>8</v>
      </c>
      <c r="AH16" s="20"/>
      <c r="AI16" s="21"/>
      <c r="AJ16" s="2"/>
      <c r="AK16" s="2"/>
      <c r="AL16" s="22"/>
      <c r="AM16" s="2"/>
      <c r="AN16" s="2"/>
      <c r="AO16" s="2"/>
      <c r="AP16" s="5"/>
      <c r="AQ16" s="2"/>
    </row>
    <row r="17" spans="1:43" ht="14.25" customHeight="1" x14ac:dyDescent="0.3">
      <c r="A17" s="18" t="s">
        <v>18</v>
      </c>
      <c r="B17" s="19" t="s">
        <v>43</v>
      </c>
      <c r="C17" s="19" t="s">
        <v>41</v>
      </c>
      <c r="D17" s="20" t="s">
        <v>8</v>
      </c>
      <c r="E17" s="20" t="s">
        <v>8</v>
      </c>
      <c r="F17" s="20"/>
      <c r="G17" s="20"/>
      <c r="H17" s="20" t="s">
        <v>8</v>
      </c>
      <c r="I17" s="20" t="s">
        <v>8</v>
      </c>
      <c r="J17" s="20" t="s">
        <v>8</v>
      </c>
      <c r="K17" s="20" t="s">
        <v>8</v>
      </c>
      <c r="L17" s="20" t="s">
        <v>8</v>
      </c>
      <c r="M17" s="20"/>
      <c r="N17" s="20"/>
      <c r="O17" s="20" t="s">
        <v>8</v>
      </c>
      <c r="P17" s="20" t="s">
        <v>8</v>
      </c>
      <c r="Q17" s="20" t="s">
        <v>8</v>
      </c>
      <c r="R17" s="20" t="s">
        <v>8</v>
      </c>
      <c r="S17" s="20" t="s">
        <v>8</v>
      </c>
      <c r="T17" s="20"/>
      <c r="U17" s="20"/>
      <c r="V17" s="20" t="s">
        <v>8</v>
      </c>
      <c r="W17" s="20" t="s">
        <v>8</v>
      </c>
      <c r="X17" s="20" t="s">
        <v>8</v>
      </c>
      <c r="Y17" s="20" t="s">
        <v>8</v>
      </c>
      <c r="Z17" s="20" t="s">
        <v>8</v>
      </c>
      <c r="AA17" s="20"/>
      <c r="AB17" s="20"/>
      <c r="AC17" s="20" t="s">
        <v>8</v>
      </c>
      <c r="AD17" s="20" t="s">
        <v>8</v>
      </c>
      <c r="AE17" s="20" t="s">
        <v>8</v>
      </c>
      <c r="AF17" s="20" t="s">
        <v>8</v>
      </c>
      <c r="AG17" s="20" t="s">
        <v>8</v>
      </c>
      <c r="AH17" s="20"/>
      <c r="AI17" s="21"/>
      <c r="AJ17" s="2"/>
      <c r="AK17" s="2"/>
      <c r="AL17" s="22"/>
      <c r="AM17" s="2"/>
      <c r="AN17" s="2"/>
      <c r="AO17" s="2"/>
      <c r="AP17" s="5"/>
      <c r="AQ17" s="2"/>
    </row>
    <row r="18" spans="1:43" ht="14.25" customHeight="1" x14ac:dyDescent="0.3">
      <c r="A18" s="23" t="s">
        <v>44</v>
      </c>
      <c r="B18" s="19" t="s">
        <v>6</v>
      </c>
      <c r="C18" s="19" t="s">
        <v>11</v>
      </c>
      <c r="D18" s="20" t="s">
        <v>10</v>
      </c>
      <c r="E18" s="20" t="s">
        <v>10</v>
      </c>
      <c r="F18" s="20"/>
      <c r="G18" s="20"/>
      <c r="H18" s="20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20"/>
      <c r="N18" s="20"/>
      <c r="O18" s="20" t="s">
        <v>10</v>
      </c>
      <c r="P18" s="20" t="s">
        <v>10</v>
      </c>
      <c r="Q18" s="20" t="s">
        <v>10</v>
      </c>
      <c r="R18" s="20" t="s">
        <v>10</v>
      </c>
      <c r="S18" s="20" t="s">
        <v>10</v>
      </c>
      <c r="T18" s="20"/>
      <c r="U18" s="20"/>
      <c r="V18" s="20" t="s">
        <v>10</v>
      </c>
      <c r="W18" s="20" t="s">
        <v>10</v>
      </c>
      <c r="X18" s="20" t="s">
        <v>10</v>
      </c>
      <c r="Y18" s="20" t="s">
        <v>10</v>
      </c>
      <c r="Z18" s="20" t="s">
        <v>10</v>
      </c>
      <c r="AA18" s="20"/>
      <c r="AB18" s="20"/>
      <c r="AC18" s="20" t="s">
        <v>10</v>
      </c>
      <c r="AD18" s="20" t="s">
        <v>10</v>
      </c>
      <c r="AE18" s="20" t="s">
        <v>10</v>
      </c>
      <c r="AF18" s="20" t="s">
        <v>10</v>
      </c>
      <c r="AG18" s="20" t="s">
        <v>10</v>
      </c>
      <c r="AH18" s="20"/>
      <c r="AI18" s="21"/>
      <c r="AJ18" s="2"/>
      <c r="AK18" s="2"/>
      <c r="AL18" s="22"/>
      <c r="AM18" s="2"/>
      <c r="AN18" s="2"/>
      <c r="AO18" s="2"/>
      <c r="AP18" s="5"/>
      <c r="AQ18" s="2"/>
    </row>
    <row r="19" spans="1:43" ht="14.25" customHeight="1" x14ac:dyDescent="0.3">
      <c r="A19" s="18" t="s">
        <v>45</v>
      </c>
      <c r="B19" s="19" t="s">
        <v>16</v>
      </c>
      <c r="C19" s="19" t="s">
        <v>7</v>
      </c>
      <c r="D19" s="20" t="s">
        <v>8</v>
      </c>
      <c r="E19" s="20" t="s">
        <v>8</v>
      </c>
      <c r="F19" s="20"/>
      <c r="G19" s="20"/>
      <c r="H19" s="20" t="s">
        <v>8</v>
      </c>
      <c r="I19" s="20" t="s">
        <v>37</v>
      </c>
      <c r="J19" s="20" t="s">
        <v>8</v>
      </c>
      <c r="K19" s="20" t="s">
        <v>8</v>
      </c>
      <c r="L19" s="20" t="s">
        <v>8</v>
      </c>
      <c r="M19" s="20"/>
      <c r="N19" s="20"/>
      <c r="O19" s="20" t="s">
        <v>8</v>
      </c>
      <c r="P19" s="20" t="s">
        <v>37</v>
      </c>
      <c r="Q19" s="20" t="s">
        <v>8</v>
      </c>
      <c r="R19" s="20" t="s">
        <v>8</v>
      </c>
      <c r="S19" s="20" t="s">
        <v>8</v>
      </c>
      <c r="T19" s="20"/>
      <c r="U19" s="20"/>
      <c r="V19" s="20" t="s">
        <v>8</v>
      </c>
      <c r="W19" s="20" t="s">
        <v>37</v>
      </c>
      <c r="X19" s="20" t="s">
        <v>8</v>
      </c>
      <c r="Y19" s="20" t="s">
        <v>8</v>
      </c>
      <c r="Z19" s="20" t="s">
        <v>8</v>
      </c>
      <c r="AA19" s="20"/>
      <c r="AB19" s="20"/>
      <c r="AC19" s="20" t="s">
        <v>8</v>
      </c>
      <c r="AD19" s="20" t="s">
        <v>37</v>
      </c>
      <c r="AE19" s="20" t="s">
        <v>8</v>
      </c>
      <c r="AF19" s="20" t="s">
        <v>8</v>
      </c>
      <c r="AG19" s="20" t="s">
        <v>8</v>
      </c>
      <c r="AH19" s="20"/>
      <c r="AI19" s="21"/>
      <c r="AJ19" s="2"/>
      <c r="AK19" s="2"/>
      <c r="AL19" s="22"/>
      <c r="AM19" s="2"/>
      <c r="AN19" s="2"/>
      <c r="AO19" s="2"/>
      <c r="AP19" s="5"/>
      <c r="AQ19" s="2"/>
    </row>
    <row r="20" spans="1:43" ht="14.25" customHeight="1" x14ac:dyDescent="0.3">
      <c r="A20" s="24" t="s">
        <v>45</v>
      </c>
      <c r="B20" s="19" t="s">
        <v>6</v>
      </c>
      <c r="C20" s="19" t="s">
        <v>7</v>
      </c>
      <c r="D20" s="20" t="s">
        <v>12</v>
      </c>
      <c r="E20" s="20" t="s">
        <v>12</v>
      </c>
      <c r="F20" s="20" t="s">
        <v>12</v>
      </c>
      <c r="G20" s="20" t="s">
        <v>12</v>
      </c>
      <c r="H20" s="20" t="s">
        <v>13</v>
      </c>
      <c r="I20" s="20" t="s">
        <v>12</v>
      </c>
      <c r="J20" s="20" t="s">
        <v>12</v>
      </c>
      <c r="K20" s="20" t="s">
        <v>12</v>
      </c>
      <c r="L20" s="20" t="s">
        <v>12</v>
      </c>
      <c r="M20" s="20" t="s">
        <v>12</v>
      </c>
      <c r="N20" s="20" t="s">
        <v>12</v>
      </c>
      <c r="O20" s="20" t="s">
        <v>13</v>
      </c>
      <c r="P20" s="20" t="s">
        <v>12</v>
      </c>
      <c r="Q20" s="20" t="s">
        <v>12</v>
      </c>
      <c r="R20" s="20" t="s">
        <v>12</v>
      </c>
      <c r="S20" s="20" t="s">
        <v>12</v>
      </c>
      <c r="T20" s="20" t="s">
        <v>12</v>
      </c>
      <c r="U20" s="20" t="s">
        <v>12</v>
      </c>
      <c r="V20" s="20" t="s">
        <v>13</v>
      </c>
      <c r="W20" s="20" t="s">
        <v>12</v>
      </c>
      <c r="X20" s="20" t="s">
        <v>12</v>
      </c>
      <c r="Y20" s="20" t="s">
        <v>12</v>
      </c>
      <c r="Z20" s="20" t="s">
        <v>12</v>
      </c>
      <c r="AA20" s="20" t="s">
        <v>12</v>
      </c>
      <c r="AB20" s="20" t="s">
        <v>12</v>
      </c>
      <c r="AC20" s="20" t="s">
        <v>13</v>
      </c>
      <c r="AD20" s="20" t="s">
        <v>12</v>
      </c>
      <c r="AE20" s="20" t="s">
        <v>12</v>
      </c>
      <c r="AF20" s="20" t="s">
        <v>12</v>
      </c>
      <c r="AG20" s="20" t="s">
        <v>12</v>
      </c>
      <c r="AH20" s="20" t="s">
        <v>12</v>
      </c>
      <c r="AI20" s="21"/>
      <c r="AJ20" s="2"/>
      <c r="AK20" s="2"/>
      <c r="AL20" s="22"/>
      <c r="AM20" s="2"/>
      <c r="AN20" s="2"/>
      <c r="AO20" s="2"/>
      <c r="AP20" s="5"/>
      <c r="AQ20" s="2"/>
    </row>
    <row r="21" spans="1:43" ht="15" customHeight="1" x14ac:dyDescent="0.3">
      <c r="A21" s="25"/>
      <c r="B21" s="19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2"/>
      <c r="AK21" s="2"/>
      <c r="AL21" s="22"/>
      <c r="AM21" s="2"/>
      <c r="AN21" s="2"/>
      <c r="AO21" s="2"/>
      <c r="AP21" s="5"/>
      <c r="AQ21" s="2"/>
    </row>
    <row r="22" spans="1:43" ht="14.25" customHeight="1" x14ac:dyDescent="0.3"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"/>
      <c r="AJ22" s="2"/>
      <c r="AK22" s="2"/>
      <c r="AL22" s="2"/>
      <c r="AM22" s="2"/>
      <c r="AN22" s="2"/>
    </row>
    <row r="23" spans="1:43" ht="14.25" customHeight="1" x14ac:dyDescent="0.3">
      <c r="A23" s="27" t="s">
        <v>19</v>
      </c>
      <c r="B23" s="48" t="s">
        <v>20</v>
      </c>
      <c r="C23" s="48"/>
      <c r="D23" s="48"/>
      <c r="E23" s="48"/>
      <c r="G23" s="28"/>
      <c r="H23" s="29" t="s">
        <v>21</v>
      </c>
      <c r="I23" s="49" t="s">
        <v>22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3" ht="14.25" customHeight="1" x14ac:dyDescent="0.3">
      <c r="B24" s="48"/>
      <c r="C24" s="48"/>
      <c r="D24" s="48"/>
      <c r="E24" s="48"/>
      <c r="G24" s="5"/>
      <c r="H24" s="2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Z24" s="30"/>
      <c r="AA24" s="30"/>
      <c r="AB24" s="30"/>
      <c r="AC24" s="30"/>
      <c r="AD24" s="30"/>
      <c r="AE24" s="30"/>
      <c r="AF24" s="31"/>
      <c r="AG24" s="30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4.25" customHeight="1" x14ac:dyDescent="0.3">
      <c r="B25" s="48"/>
      <c r="C25" s="48"/>
      <c r="D25" s="48"/>
      <c r="E25" s="48"/>
      <c r="G25" s="5"/>
      <c r="H25" s="2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AA25" s="50" t="s">
        <v>23</v>
      </c>
      <c r="AB25" s="50"/>
      <c r="AC25" s="50"/>
      <c r="AD25" s="50"/>
      <c r="AE25" s="50"/>
      <c r="AF25" s="50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4.25" customHeight="1" x14ac:dyDescent="0.3">
      <c r="B26" s="48"/>
      <c r="C26" s="48"/>
      <c r="D26" s="48"/>
      <c r="E26" s="48"/>
      <c r="G26" s="32"/>
      <c r="H26" s="2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AA26" s="51" t="s">
        <v>24</v>
      </c>
      <c r="AB26" s="51"/>
      <c r="AC26" s="51"/>
      <c r="AD26" s="51"/>
      <c r="AE26" s="51"/>
      <c r="AF26" s="51"/>
      <c r="AH26" s="2"/>
      <c r="AI26" s="2"/>
      <c r="AJ26" s="2"/>
      <c r="AK26" s="2"/>
      <c r="AL26" s="2"/>
      <c r="AM26" s="2"/>
      <c r="AN26" s="2"/>
    </row>
    <row r="27" spans="1:43" ht="14.25" customHeight="1" x14ac:dyDescent="0.3">
      <c r="B27" s="48"/>
      <c r="C27" s="48"/>
      <c r="D27" s="48"/>
      <c r="E27" s="48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Y27" s="2"/>
      <c r="Z27" s="2"/>
      <c r="AA27" s="3"/>
      <c r="AB27" s="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33"/>
      <c r="AP27" s="34"/>
      <c r="AQ27" s="2"/>
    </row>
    <row r="28" spans="1:43" ht="14.25" customHeight="1" x14ac:dyDescent="0.3">
      <c r="A28" s="5"/>
      <c r="B28" s="28"/>
      <c r="C28" s="2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3.5" customHeight="1" x14ac:dyDescent="0.3">
      <c r="A29" s="5"/>
      <c r="B29" s="28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4.25" customHeight="1" x14ac:dyDescent="0.3">
      <c r="A30" s="5"/>
      <c r="B30" s="5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3" ht="14.25" customHeight="1" x14ac:dyDescent="0.3">
      <c r="A31" s="5"/>
      <c r="B31" s="5"/>
      <c r="T31" s="2"/>
      <c r="U31" s="47"/>
      <c r="V31" s="47"/>
      <c r="W31" s="47"/>
      <c r="X31" s="47"/>
      <c r="Y31" s="47"/>
      <c r="Z31" s="47"/>
      <c r="AA31" s="2"/>
      <c r="AB31" s="2"/>
      <c r="AC31" s="47"/>
      <c r="AD31" s="47"/>
      <c r="AE31" s="47"/>
      <c r="AF31" s="47"/>
      <c r="AG31" s="47"/>
      <c r="AH31" s="47"/>
      <c r="AI31" s="2"/>
      <c r="AJ31" s="2"/>
      <c r="AK31" s="2"/>
      <c r="AL31" s="2"/>
      <c r="AM31" s="2"/>
      <c r="AN31" s="2"/>
    </row>
    <row r="32" spans="1:43" ht="14.25" customHeight="1" x14ac:dyDescent="0.3">
      <c r="A32" s="5"/>
      <c r="B32" s="32">
        <f>DAY(EOMONTH(B4,0))</f>
        <v>31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4.25" customHeight="1" x14ac:dyDescent="0.3">
      <c r="A33" s="5"/>
      <c r="B33" s="32"/>
      <c r="C33" s="32"/>
      <c r="D33" s="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"/>
      <c r="U33" s="46"/>
      <c r="V33" s="46"/>
      <c r="W33" s="46"/>
      <c r="X33" s="46"/>
      <c r="Y33" s="46"/>
      <c r="Z33" s="46"/>
      <c r="AA33" s="2"/>
      <c r="AB33" s="2"/>
      <c r="AI33" s="2"/>
      <c r="AJ33" s="2"/>
      <c r="AK33" s="2"/>
      <c r="AL33" s="2"/>
      <c r="AM33" s="2"/>
      <c r="AN33" s="2"/>
    </row>
    <row r="34" spans="1:40" ht="14.25" customHeight="1" x14ac:dyDescent="0.3">
      <c r="A34" s="5"/>
      <c r="B34" s="32"/>
      <c r="C34" s="32"/>
      <c r="D34" s="3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36"/>
      <c r="Q34" s="2"/>
      <c r="R34" s="2"/>
      <c r="S34" s="2"/>
      <c r="T34" s="2"/>
      <c r="U34" s="47"/>
      <c r="V34" s="47"/>
      <c r="W34" s="47"/>
      <c r="X34" s="47"/>
      <c r="Y34" s="47"/>
      <c r="Z34" s="47"/>
      <c r="AA34" s="2"/>
      <c r="AB34" s="2"/>
      <c r="AI34" s="2"/>
      <c r="AJ34" s="2"/>
      <c r="AK34" s="2"/>
      <c r="AL34" s="2"/>
      <c r="AM34" s="2"/>
      <c r="AN34" s="2"/>
    </row>
    <row r="35" spans="1:40" ht="14.25" customHeight="1" x14ac:dyDescent="0.3">
      <c r="A35" s="5"/>
      <c r="B35" s="5"/>
      <c r="C35" s="5"/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4.25" customHeight="1" x14ac:dyDescent="0.3">
      <c r="A36" s="5"/>
      <c r="B36" s="5"/>
      <c r="C36" s="5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4.25" customHeight="1" x14ac:dyDescent="0.3">
      <c r="A37" s="5"/>
      <c r="B37" s="5"/>
      <c r="C37" s="5"/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ht="14.25" customHeight="1" x14ac:dyDescent="0.3">
      <c r="A38" s="5"/>
      <c r="B38" s="5"/>
      <c r="C38" s="5"/>
      <c r="D38" s="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ht="14.25" customHeight="1" x14ac:dyDescent="0.3">
      <c r="A39" s="5"/>
      <c r="B39" s="5"/>
      <c r="C39" s="5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4.25" customHeight="1" x14ac:dyDescent="0.3">
      <c r="A40" s="5"/>
      <c r="B40" s="5"/>
      <c r="C40" s="5"/>
      <c r="D40" s="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4.25" customHeight="1" x14ac:dyDescent="0.3">
      <c r="A41" s="5"/>
      <c r="B41" s="5"/>
      <c r="C41" s="5"/>
      <c r="D41" s="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ht="14.25" customHeight="1" x14ac:dyDescent="0.3">
      <c r="A42" s="5"/>
      <c r="B42" s="5"/>
      <c r="C42" s="5"/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ht="14.25" customHeight="1" x14ac:dyDescent="0.3">
      <c r="A43" s="5"/>
      <c r="B43" s="5"/>
      <c r="C43" s="5"/>
      <c r="D43" s="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ht="14.25" customHeight="1" x14ac:dyDescent="0.3">
      <c r="A44" s="5"/>
      <c r="B44" s="5"/>
      <c r="C44" s="5"/>
      <c r="D44" s="5"/>
      <c r="E44" s="2"/>
      <c r="F44" s="2"/>
      <c r="G44" s="2"/>
      <c r="H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ht="14.25" customHeight="1" x14ac:dyDescent="0.3">
      <c r="A45" s="5"/>
      <c r="B45" s="5"/>
      <c r="C45" s="5"/>
      <c r="D45" s="5"/>
      <c r="E45" s="2"/>
      <c r="F45" s="2"/>
      <c r="G45" s="2"/>
      <c r="H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ht="14.25" customHeight="1" x14ac:dyDescent="0.3">
      <c r="A46" s="5"/>
      <c r="B46" s="5"/>
      <c r="C46" s="5"/>
      <c r="D46" s="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ht="14.25" customHeight="1" x14ac:dyDescent="0.3">
      <c r="A47" s="5"/>
      <c r="B47" s="5"/>
      <c r="C47" s="5"/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4.25" customHeight="1" x14ac:dyDescent="0.3">
      <c r="A48" s="5"/>
      <c r="B48" s="5"/>
      <c r="C48" s="5"/>
      <c r="D48" s="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ht="14.25" customHeight="1" x14ac:dyDescent="0.3">
      <c r="A49" s="5"/>
      <c r="B49" s="5"/>
      <c r="C49" s="5"/>
      <c r="D49" s="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ht="14.25" customHeight="1" x14ac:dyDescent="0.3">
      <c r="A50" s="5"/>
      <c r="B50" s="5"/>
      <c r="C50" s="5"/>
      <c r="D50" s="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ht="14.25" customHeight="1" x14ac:dyDescent="0.3">
      <c r="A51" s="5"/>
      <c r="B51" s="5"/>
      <c r="C51" s="5"/>
      <c r="D51" s="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ht="14.25" customHeight="1" x14ac:dyDescent="0.3">
      <c r="A52" s="5"/>
      <c r="B52" s="5"/>
      <c r="C52" s="5"/>
      <c r="D52" s="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ht="14.25" customHeight="1" x14ac:dyDescent="0.3">
      <c r="A53" s="5"/>
      <c r="B53" s="5"/>
      <c r="C53" s="5"/>
      <c r="D53" s="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4.25" customHeight="1" x14ac:dyDescent="0.3">
      <c r="A54" s="5"/>
      <c r="B54" s="5"/>
      <c r="C54" s="5"/>
      <c r="D54" s="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4.25" customHeight="1" x14ac:dyDescent="0.3">
      <c r="A55" s="5"/>
      <c r="B55" s="5"/>
      <c r="C55" s="5"/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ht="14.25" customHeight="1" x14ac:dyDescent="0.3">
      <c r="A56" s="5"/>
      <c r="B56" s="5"/>
      <c r="C56" s="5"/>
      <c r="D56" s="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ht="14.25" customHeight="1" x14ac:dyDescent="0.3">
      <c r="A57" s="5"/>
      <c r="B57" s="5"/>
      <c r="C57" s="5"/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ht="14.25" customHeight="1" x14ac:dyDescent="0.3">
      <c r="A58" s="5"/>
      <c r="B58" s="5"/>
      <c r="C58" s="5"/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ht="14.25" customHeight="1" x14ac:dyDescent="0.3">
      <c r="A59" s="5"/>
      <c r="B59" s="5"/>
      <c r="C59" s="5"/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ht="14.25" customHeight="1" x14ac:dyDescent="0.3">
      <c r="A60" s="5"/>
      <c r="B60" s="5"/>
      <c r="C60" s="5"/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ht="14.25" customHeight="1" x14ac:dyDescent="0.3">
      <c r="A61" s="5"/>
      <c r="B61" s="5"/>
      <c r="C61" s="5"/>
      <c r="D61" s="5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ht="14.25" customHeight="1" x14ac:dyDescent="0.3">
      <c r="A62" s="5"/>
      <c r="B62" s="5"/>
      <c r="C62" s="5"/>
      <c r="D62" s="5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ht="14.25" customHeight="1" x14ac:dyDescent="0.3">
      <c r="A63" s="5"/>
      <c r="B63" s="5"/>
      <c r="C63" s="5"/>
      <c r="D63" s="5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ht="14.25" customHeight="1" x14ac:dyDescent="0.3">
      <c r="A64" s="5"/>
      <c r="B64" s="5"/>
      <c r="C64" s="5"/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14.25" customHeight="1" x14ac:dyDescent="0.3">
      <c r="A65" s="5"/>
      <c r="B65" s="5"/>
      <c r="C65" s="5"/>
      <c r="D65" s="5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ht="14.25" customHeight="1" x14ac:dyDescent="0.3">
      <c r="A66" s="5"/>
      <c r="B66" s="5"/>
      <c r="C66" s="5"/>
      <c r="D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ht="14.25" customHeight="1" x14ac:dyDescent="0.3">
      <c r="A67" s="5"/>
      <c r="B67" s="5"/>
      <c r="C67" s="5"/>
      <c r="D67" s="5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ht="14.25" customHeight="1" x14ac:dyDescent="0.3">
      <c r="A68" s="5"/>
      <c r="B68" s="5"/>
      <c r="C68" s="5"/>
      <c r="D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ht="14.25" customHeight="1" x14ac:dyDescent="0.3">
      <c r="A69" s="5"/>
      <c r="B69" s="5"/>
      <c r="C69" s="5"/>
      <c r="D69" s="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ht="14.25" customHeight="1" x14ac:dyDescent="0.3">
      <c r="A70" s="5"/>
      <c r="B70" s="5"/>
      <c r="C70" s="5"/>
      <c r="D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ht="14.25" customHeight="1" x14ac:dyDescent="0.3">
      <c r="A71" s="5"/>
      <c r="B71" s="5"/>
      <c r="C71" s="5"/>
      <c r="D71" s="5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ht="14.25" customHeight="1" x14ac:dyDescent="0.3">
      <c r="A72" s="5"/>
      <c r="B72" s="5"/>
      <c r="C72" s="5"/>
      <c r="D72" s="5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ht="14.25" customHeight="1" x14ac:dyDescent="0.3">
      <c r="A73" s="5"/>
      <c r="B73" s="5"/>
      <c r="C73" s="5"/>
      <c r="D73" s="5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ht="14.25" customHeight="1" x14ac:dyDescent="0.3">
      <c r="A74" s="5"/>
      <c r="B74" s="5"/>
      <c r="C74" s="5"/>
      <c r="D74" s="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ht="14.25" customHeight="1" x14ac:dyDescent="0.3">
      <c r="A75" s="5"/>
      <c r="B75" s="5"/>
      <c r="C75" s="5"/>
      <c r="D75" s="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ht="14.25" customHeight="1" x14ac:dyDescent="0.3">
      <c r="A76" s="5"/>
      <c r="B76" s="5"/>
      <c r="C76" s="5"/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ht="14.25" customHeight="1" x14ac:dyDescent="0.3">
      <c r="A77" s="5"/>
      <c r="B77" s="5"/>
      <c r="C77" s="5"/>
      <c r="D77" s="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ht="14.25" customHeight="1" x14ac:dyDescent="0.3">
      <c r="A78" s="5"/>
      <c r="B78" s="5"/>
      <c r="C78" s="5"/>
      <c r="D78" s="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ht="14.25" customHeight="1" x14ac:dyDescent="0.3">
      <c r="A79" s="5"/>
      <c r="B79" s="5"/>
      <c r="C79" s="5"/>
      <c r="D79" s="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ht="14.25" customHeight="1" x14ac:dyDescent="0.3">
      <c r="A80" s="5"/>
      <c r="B80" s="5"/>
      <c r="C80" s="5"/>
      <c r="D80" s="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ht="14.25" customHeight="1" x14ac:dyDescent="0.3">
      <c r="A81" s="5"/>
      <c r="B81" s="5"/>
      <c r="C81" s="5"/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ht="14.25" customHeight="1" x14ac:dyDescent="0.3">
      <c r="A82" s="5"/>
      <c r="B82" s="5"/>
      <c r="C82" s="5"/>
      <c r="D82" s="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ht="14.25" customHeight="1" x14ac:dyDescent="0.3">
      <c r="A83" s="5"/>
      <c r="B83" s="5"/>
      <c r="C83" s="5"/>
      <c r="D83" s="5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4.25" customHeight="1" x14ac:dyDescent="0.3">
      <c r="A84" s="5"/>
      <c r="B84" s="5"/>
      <c r="C84" s="5"/>
      <c r="D84" s="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4.25" customHeight="1" x14ac:dyDescent="0.3">
      <c r="A85" s="5"/>
      <c r="B85" s="5"/>
      <c r="C85" s="5"/>
      <c r="D85" s="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4.25" customHeight="1" x14ac:dyDescent="0.3">
      <c r="A86" s="5"/>
      <c r="B86" s="5"/>
      <c r="C86" s="5"/>
      <c r="D86" s="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4.25" customHeight="1" x14ac:dyDescent="0.3">
      <c r="A87" s="5"/>
      <c r="B87" s="5"/>
      <c r="C87" s="5"/>
      <c r="D87" s="5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4.25" customHeight="1" x14ac:dyDescent="0.3">
      <c r="A88" s="5"/>
      <c r="B88" s="5"/>
      <c r="C88" s="5"/>
      <c r="D88" s="5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4.25" customHeight="1" x14ac:dyDescent="0.3">
      <c r="A89" s="5"/>
      <c r="B89" s="5"/>
      <c r="C89" s="5"/>
      <c r="D89" s="5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4.25" customHeight="1" x14ac:dyDescent="0.3">
      <c r="A90" s="5"/>
      <c r="B90" s="5"/>
      <c r="C90" s="5"/>
      <c r="D90" s="5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4.25" customHeight="1" x14ac:dyDescent="0.3">
      <c r="A91" s="5"/>
      <c r="B91" s="5"/>
      <c r="C91" s="5"/>
      <c r="D91" s="5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4.25" customHeight="1" x14ac:dyDescent="0.3">
      <c r="A92" s="5"/>
      <c r="B92" s="5"/>
      <c r="C92" s="5"/>
      <c r="D92" s="5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4.25" customHeight="1" x14ac:dyDescent="0.3">
      <c r="A93" s="5"/>
      <c r="B93" s="5"/>
      <c r="C93" s="5"/>
      <c r="D93" s="5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4.25" customHeight="1" x14ac:dyDescent="0.3">
      <c r="A94" s="5"/>
      <c r="B94" s="5"/>
      <c r="C94" s="5"/>
      <c r="D94" s="5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4.25" customHeight="1" x14ac:dyDescent="0.3">
      <c r="A95" s="5"/>
      <c r="B95" s="5"/>
      <c r="C95" s="5"/>
      <c r="D95" s="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4.25" customHeight="1" x14ac:dyDescent="0.3">
      <c r="A96" s="5"/>
      <c r="B96" s="5"/>
      <c r="C96" s="5"/>
      <c r="D96" s="5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4.25" customHeight="1" x14ac:dyDescent="0.3">
      <c r="A97" s="5"/>
      <c r="B97" s="5"/>
      <c r="C97" s="5"/>
      <c r="D97" s="5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4.25" customHeight="1" x14ac:dyDescent="0.3">
      <c r="A98" s="5"/>
      <c r="B98" s="5"/>
      <c r="C98" s="5"/>
      <c r="D98" s="5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4.25" customHeight="1" x14ac:dyDescent="0.3">
      <c r="A99" s="5"/>
      <c r="B99" s="5"/>
      <c r="C99" s="5"/>
      <c r="D99" s="5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4.25" customHeight="1" x14ac:dyDescent="0.3">
      <c r="A100" s="5"/>
      <c r="B100" s="5"/>
      <c r="C100" s="5"/>
      <c r="D100" s="5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4.25" customHeight="1" x14ac:dyDescent="0.3">
      <c r="A101" s="5"/>
      <c r="B101" s="5"/>
      <c r="C101" s="5"/>
      <c r="D101" s="5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4.25" customHeight="1" x14ac:dyDescent="0.3">
      <c r="A102" s="5"/>
      <c r="B102" s="5"/>
      <c r="C102" s="5"/>
      <c r="D102" s="5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4.25" customHeight="1" x14ac:dyDescent="0.3">
      <c r="A103" s="5"/>
      <c r="B103" s="5"/>
      <c r="C103" s="5"/>
      <c r="D103" s="5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4.25" customHeight="1" x14ac:dyDescent="0.3">
      <c r="A104" s="5"/>
      <c r="B104" s="5"/>
      <c r="C104" s="5"/>
      <c r="D104" s="5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4.25" customHeight="1" x14ac:dyDescent="0.3">
      <c r="A105" s="5"/>
      <c r="B105" s="5"/>
      <c r="C105" s="5"/>
      <c r="D105" s="5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4.25" customHeight="1" x14ac:dyDescent="0.3">
      <c r="A106" s="5"/>
      <c r="B106" s="5"/>
      <c r="C106" s="5"/>
      <c r="D106" s="5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4.25" customHeight="1" x14ac:dyDescent="0.3">
      <c r="A107" s="5"/>
      <c r="B107" s="5"/>
      <c r="C107" s="5"/>
      <c r="D107" s="5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4.25" customHeight="1" x14ac:dyDescent="0.3">
      <c r="A108" s="5"/>
      <c r="B108" s="5"/>
      <c r="C108" s="5"/>
      <c r="D108" s="5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4.25" customHeight="1" x14ac:dyDescent="0.3">
      <c r="A109" s="5"/>
      <c r="B109" s="5"/>
      <c r="C109" s="5"/>
      <c r="D109" s="5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4.25" customHeight="1" x14ac:dyDescent="0.3">
      <c r="A110" s="5"/>
      <c r="B110" s="5"/>
      <c r="C110" s="5"/>
      <c r="D110" s="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4.25" customHeight="1" x14ac:dyDescent="0.3">
      <c r="A111" s="5"/>
      <c r="B111" s="5"/>
      <c r="C111" s="5"/>
      <c r="D111" s="5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4.25" customHeight="1" x14ac:dyDescent="0.3">
      <c r="A112" s="5"/>
      <c r="B112" s="5"/>
      <c r="C112" s="5"/>
      <c r="D112" s="5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ht="14.25" customHeight="1" x14ac:dyDescent="0.3">
      <c r="A113" s="5"/>
      <c r="B113" s="5"/>
      <c r="C113" s="5"/>
      <c r="D113" s="5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ht="14.25" customHeight="1" x14ac:dyDescent="0.3">
      <c r="A114" s="5"/>
      <c r="B114" s="5"/>
      <c r="C114" s="5"/>
      <c r="D114" s="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ht="14.25" customHeight="1" x14ac:dyDescent="0.3">
      <c r="A115" s="5"/>
      <c r="B115" s="5"/>
      <c r="C115" s="5"/>
      <c r="D115" s="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ht="14.25" customHeight="1" x14ac:dyDescent="0.3">
      <c r="A116" s="5"/>
      <c r="B116" s="5"/>
      <c r="C116" s="5"/>
      <c r="D116" s="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ht="14.25" customHeight="1" x14ac:dyDescent="0.3">
      <c r="A117" s="5"/>
      <c r="B117" s="5"/>
      <c r="C117" s="5"/>
      <c r="D117" s="5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ht="14.25" customHeight="1" x14ac:dyDescent="0.3">
      <c r="A118" s="5"/>
      <c r="B118" s="5"/>
      <c r="C118" s="5"/>
      <c r="D118" s="5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ht="14.25" customHeight="1" x14ac:dyDescent="0.3">
      <c r="A119" s="5"/>
      <c r="B119" s="5"/>
      <c r="C119" s="5"/>
      <c r="D119" s="5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ht="14.25" customHeight="1" x14ac:dyDescent="0.3">
      <c r="A120" s="5"/>
      <c r="B120" s="5"/>
      <c r="C120" s="5"/>
      <c r="D120" s="5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ht="14.25" customHeight="1" x14ac:dyDescent="0.3">
      <c r="A121" s="5"/>
      <c r="B121" s="5"/>
      <c r="C121" s="5"/>
      <c r="D121" s="5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4.25" customHeight="1" x14ac:dyDescent="0.3">
      <c r="A122" s="5"/>
      <c r="B122" s="5"/>
      <c r="C122" s="5"/>
      <c r="D122" s="5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ht="14.25" customHeight="1" x14ac:dyDescent="0.3">
      <c r="A123" s="5"/>
      <c r="B123" s="5"/>
      <c r="C123" s="5"/>
      <c r="D123" s="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4.25" customHeight="1" x14ac:dyDescent="0.3">
      <c r="A124" s="5"/>
      <c r="B124" s="5"/>
      <c r="C124" s="5"/>
      <c r="D124" s="5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4.25" customHeight="1" x14ac:dyDescent="0.3">
      <c r="A125" s="5"/>
      <c r="B125" s="5"/>
      <c r="C125" s="5"/>
      <c r="D125" s="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4.25" customHeight="1" x14ac:dyDescent="0.3">
      <c r="A126" s="5"/>
      <c r="B126" s="5"/>
      <c r="C126" s="5"/>
      <c r="D126" s="5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4.25" customHeight="1" x14ac:dyDescent="0.3">
      <c r="A127" s="5"/>
      <c r="B127" s="5"/>
      <c r="C127" s="5"/>
      <c r="D127" s="5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4.25" customHeight="1" x14ac:dyDescent="0.3">
      <c r="A128" s="5"/>
      <c r="B128" s="5"/>
      <c r="C128" s="5"/>
      <c r="D128" s="5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4.25" customHeight="1" x14ac:dyDescent="0.3">
      <c r="A129" s="5"/>
      <c r="B129" s="5"/>
      <c r="C129" s="5"/>
      <c r="D129" s="5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4.25" customHeight="1" x14ac:dyDescent="0.3">
      <c r="A130" s="5"/>
      <c r="B130" s="5"/>
      <c r="C130" s="5"/>
      <c r="D130" s="5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4.25" customHeight="1" x14ac:dyDescent="0.3">
      <c r="A131" s="5"/>
      <c r="B131" s="5"/>
      <c r="C131" s="5"/>
      <c r="D131" s="5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14.25" customHeight="1" x14ac:dyDescent="0.3">
      <c r="A132" s="5"/>
      <c r="B132" s="5"/>
      <c r="C132" s="5"/>
      <c r="D132" s="5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14.25" customHeight="1" x14ac:dyDescent="0.3">
      <c r="A133" s="5"/>
      <c r="B133" s="5"/>
      <c r="C133" s="5"/>
      <c r="D133" s="5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4.25" customHeight="1" x14ac:dyDescent="0.3">
      <c r="A134" s="5"/>
      <c r="B134" s="5"/>
      <c r="C134" s="5"/>
      <c r="D134" s="5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4.25" customHeight="1" x14ac:dyDescent="0.3">
      <c r="A135" s="5"/>
      <c r="B135" s="5"/>
      <c r="C135" s="5"/>
      <c r="D135" s="5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4.25" customHeight="1" x14ac:dyDescent="0.3">
      <c r="A136" s="5"/>
      <c r="B136" s="5"/>
      <c r="C136" s="5"/>
      <c r="D136" s="5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4.25" customHeight="1" x14ac:dyDescent="0.3">
      <c r="A137" s="5"/>
      <c r="B137" s="5"/>
      <c r="C137" s="5"/>
      <c r="D137" s="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4.25" customHeight="1" x14ac:dyDescent="0.3">
      <c r="A138" s="5"/>
      <c r="B138" s="5"/>
      <c r="C138" s="5"/>
      <c r="D138" s="5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14.25" customHeight="1" x14ac:dyDescent="0.3">
      <c r="A139" s="5"/>
      <c r="B139" s="5"/>
      <c r="C139" s="5"/>
      <c r="D139" s="5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14.25" customHeight="1" x14ac:dyDescent="0.3">
      <c r="A140" s="5"/>
      <c r="B140" s="5"/>
      <c r="C140" s="5"/>
      <c r="D140" s="5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14.25" customHeight="1" x14ac:dyDescent="0.3">
      <c r="A141" s="5"/>
      <c r="B141" s="5"/>
      <c r="C141" s="5"/>
      <c r="D141" s="5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4.25" customHeight="1" x14ac:dyDescent="0.3">
      <c r="A142" s="5"/>
      <c r="B142" s="5"/>
      <c r="C142" s="5"/>
      <c r="D142" s="5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4.25" customHeight="1" x14ac:dyDescent="0.3">
      <c r="A143" s="5"/>
      <c r="B143" s="5"/>
      <c r="C143" s="5"/>
      <c r="D143" s="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4.25" customHeight="1" x14ac:dyDescent="0.3">
      <c r="A144" s="5"/>
      <c r="B144" s="5"/>
      <c r="C144" s="5"/>
      <c r="D144" s="5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4.25" customHeight="1" x14ac:dyDescent="0.3">
      <c r="A145" s="5"/>
      <c r="B145" s="5"/>
      <c r="C145" s="5"/>
      <c r="D145" s="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4.25" customHeight="1" x14ac:dyDescent="0.3">
      <c r="A146" s="5"/>
      <c r="B146" s="5"/>
      <c r="C146" s="5"/>
      <c r="D146" s="5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4.25" customHeight="1" x14ac:dyDescent="0.3">
      <c r="A147" s="5"/>
      <c r="B147" s="5"/>
      <c r="C147" s="5"/>
      <c r="D147" s="5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4.25" customHeight="1" x14ac:dyDescent="0.3">
      <c r="A148" s="5"/>
      <c r="B148" s="5"/>
      <c r="C148" s="5"/>
      <c r="D148" s="5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4.25" customHeight="1" x14ac:dyDescent="0.3">
      <c r="A149" s="5"/>
      <c r="B149" s="5"/>
      <c r="C149" s="5"/>
      <c r="D149" s="5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4.25" customHeight="1" x14ac:dyDescent="0.3">
      <c r="A150" s="5"/>
      <c r="B150" s="5"/>
      <c r="C150" s="5"/>
      <c r="D150" s="5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4.25" customHeight="1" x14ac:dyDescent="0.3">
      <c r="A151" s="5"/>
      <c r="B151" s="5"/>
      <c r="C151" s="5"/>
      <c r="D151" s="5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4.25" customHeight="1" x14ac:dyDescent="0.3">
      <c r="A152" s="5"/>
      <c r="B152" s="5"/>
      <c r="C152" s="5"/>
      <c r="D152" s="5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4.25" customHeight="1" x14ac:dyDescent="0.3">
      <c r="A153" s="5"/>
      <c r="B153" s="5"/>
      <c r="C153" s="5"/>
      <c r="D153" s="5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4.25" customHeight="1" x14ac:dyDescent="0.3">
      <c r="A154" s="5"/>
      <c r="B154" s="5"/>
      <c r="C154" s="5"/>
      <c r="D154" s="5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4.25" customHeight="1" x14ac:dyDescent="0.3">
      <c r="A155" s="5"/>
      <c r="B155" s="5"/>
      <c r="C155" s="5"/>
      <c r="D155" s="5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4.25" customHeight="1" x14ac:dyDescent="0.3">
      <c r="A156" s="5"/>
      <c r="B156" s="5"/>
      <c r="C156" s="5"/>
      <c r="D156" s="5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4.25" customHeight="1" x14ac:dyDescent="0.3">
      <c r="A157" s="5"/>
      <c r="B157" s="5"/>
      <c r="C157" s="5"/>
      <c r="D157" s="5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4.25" customHeight="1" x14ac:dyDescent="0.3">
      <c r="A158" s="5"/>
      <c r="B158" s="5"/>
      <c r="C158" s="5"/>
      <c r="D158" s="5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4.25" customHeight="1" x14ac:dyDescent="0.3">
      <c r="A159" s="5"/>
      <c r="B159" s="5"/>
      <c r="C159" s="5"/>
      <c r="D159" s="5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4.25" customHeight="1" x14ac:dyDescent="0.3">
      <c r="A160" s="5"/>
      <c r="B160" s="5"/>
      <c r="C160" s="5"/>
      <c r="D160" s="5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4.25" customHeight="1" x14ac:dyDescent="0.3">
      <c r="A161" s="5"/>
      <c r="B161" s="5"/>
      <c r="C161" s="5"/>
      <c r="D161" s="5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4.25" customHeight="1" x14ac:dyDescent="0.3">
      <c r="A162" s="5"/>
      <c r="B162" s="5"/>
      <c r="C162" s="5"/>
      <c r="D162" s="5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4.25" customHeight="1" x14ac:dyDescent="0.3">
      <c r="A163" s="5"/>
      <c r="B163" s="5"/>
      <c r="C163" s="5"/>
      <c r="D163" s="5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4.25" customHeight="1" x14ac:dyDescent="0.3">
      <c r="A164" s="5"/>
      <c r="B164" s="5"/>
      <c r="C164" s="5"/>
      <c r="D164" s="5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4.25" customHeight="1" x14ac:dyDescent="0.3">
      <c r="A165" s="5"/>
      <c r="B165" s="5"/>
      <c r="C165" s="5"/>
      <c r="D165" s="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4.25" customHeight="1" x14ac:dyDescent="0.3">
      <c r="A166" s="5"/>
      <c r="B166" s="5"/>
      <c r="C166" s="5"/>
      <c r="D166" s="5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4.25" customHeight="1" x14ac:dyDescent="0.3">
      <c r="A167" s="5"/>
      <c r="B167" s="5"/>
      <c r="C167" s="5"/>
      <c r="D167" s="5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4.25" customHeight="1" x14ac:dyDescent="0.3">
      <c r="A168" s="5"/>
      <c r="B168" s="5"/>
      <c r="C168" s="5"/>
      <c r="D168" s="5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4.25" customHeight="1" x14ac:dyDescent="0.3">
      <c r="A169" s="5"/>
      <c r="B169" s="5"/>
      <c r="C169" s="5"/>
      <c r="D169" s="5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4.25" customHeight="1" x14ac:dyDescent="0.3">
      <c r="A170" s="5"/>
      <c r="B170" s="5"/>
      <c r="C170" s="5"/>
      <c r="D170" s="5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4.25" customHeight="1" x14ac:dyDescent="0.3">
      <c r="A171" s="5"/>
      <c r="B171" s="5"/>
      <c r="C171" s="5"/>
      <c r="D171" s="5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4.25" customHeight="1" x14ac:dyDescent="0.3">
      <c r="A172" s="5"/>
      <c r="B172" s="5"/>
      <c r="C172" s="5"/>
      <c r="D172" s="5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4.25" customHeight="1" x14ac:dyDescent="0.3">
      <c r="A173" s="5"/>
      <c r="B173" s="5"/>
      <c r="C173" s="5"/>
      <c r="D173" s="5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4.25" customHeight="1" x14ac:dyDescent="0.3">
      <c r="A174" s="5"/>
      <c r="B174" s="5"/>
      <c r="C174" s="5"/>
      <c r="D174" s="5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4.25" customHeight="1" x14ac:dyDescent="0.3">
      <c r="A175" s="5"/>
      <c r="B175" s="5"/>
      <c r="C175" s="5"/>
      <c r="D175" s="5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4.25" customHeight="1" x14ac:dyDescent="0.3">
      <c r="A176" s="5"/>
      <c r="B176" s="5"/>
      <c r="C176" s="5"/>
      <c r="D176" s="5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4.25" customHeight="1" x14ac:dyDescent="0.3">
      <c r="A177" s="5"/>
      <c r="B177" s="5"/>
      <c r="C177" s="5"/>
      <c r="D177" s="5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4.25" customHeight="1" x14ac:dyDescent="0.3">
      <c r="A178" s="5"/>
      <c r="B178" s="5"/>
      <c r="C178" s="5"/>
      <c r="D178" s="5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4.25" customHeight="1" x14ac:dyDescent="0.3">
      <c r="A179" s="5"/>
      <c r="B179" s="5"/>
      <c r="C179" s="5"/>
      <c r="D179" s="5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4.25" customHeight="1" x14ac:dyDescent="0.3">
      <c r="A180" s="5"/>
      <c r="B180" s="5"/>
      <c r="C180" s="5"/>
      <c r="D180" s="5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4.25" customHeight="1" x14ac:dyDescent="0.3">
      <c r="A181" s="5"/>
      <c r="B181" s="5"/>
      <c r="C181" s="5"/>
      <c r="D181" s="5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4.25" customHeight="1" x14ac:dyDescent="0.3">
      <c r="A182" s="5"/>
      <c r="B182" s="5"/>
      <c r="C182" s="5"/>
      <c r="D182" s="5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4.25" customHeight="1" x14ac:dyDescent="0.3">
      <c r="A183" s="5"/>
      <c r="B183" s="5"/>
      <c r="C183" s="5"/>
      <c r="D183" s="5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4.25" customHeight="1" x14ac:dyDescent="0.3">
      <c r="A184" s="5"/>
      <c r="B184" s="5"/>
      <c r="C184" s="5"/>
      <c r="D184" s="5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4.25" customHeight="1" x14ac:dyDescent="0.3">
      <c r="A185" s="5"/>
      <c r="B185" s="5"/>
      <c r="C185" s="5"/>
      <c r="D185" s="5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4.25" customHeight="1" x14ac:dyDescent="0.3">
      <c r="A186" s="5"/>
      <c r="B186" s="5"/>
      <c r="C186" s="5"/>
      <c r="D186" s="5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4.25" customHeight="1" x14ac:dyDescent="0.3">
      <c r="A187" s="5"/>
      <c r="B187" s="5"/>
      <c r="C187" s="5"/>
      <c r="D187" s="5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4.25" customHeight="1" x14ac:dyDescent="0.3">
      <c r="A188" s="5"/>
      <c r="B188" s="5"/>
      <c r="C188" s="5"/>
      <c r="D188" s="5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4.25" customHeight="1" x14ac:dyDescent="0.3">
      <c r="A189" s="5"/>
      <c r="B189" s="5"/>
      <c r="C189" s="5"/>
      <c r="D189" s="5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4.25" customHeight="1" x14ac:dyDescent="0.3">
      <c r="A190" s="5"/>
      <c r="B190" s="5"/>
      <c r="C190" s="5"/>
      <c r="D190" s="5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4.25" customHeight="1" x14ac:dyDescent="0.3">
      <c r="A191" s="5"/>
      <c r="B191" s="5"/>
      <c r="C191" s="5"/>
      <c r="D191" s="5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4.25" customHeight="1" x14ac:dyDescent="0.3">
      <c r="A192" s="5"/>
      <c r="B192" s="5"/>
      <c r="C192" s="5"/>
      <c r="D192" s="5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4.25" customHeight="1" x14ac:dyDescent="0.3">
      <c r="A193" s="5"/>
      <c r="B193" s="5"/>
      <c r="C193" s="5"/>
      <c r="D193" s="5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4.25" customHeight="1" x14ac:dyDescent="0.3">
      <c r="A194" s="5"/>
      <c r="B194" s="5"/>
      <c r="C194" s="5"/>
      <c r="D194" s="5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4.25" customHeight="1" x14ac:dyDescent="0.3">
      <c r="A195" s="5"/>
      <c r="B195" s="5"/>
      <c r="C195" s="5"/>
      <c r="D195" s="5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4.25" customHeight="1" x14ac:dyDescent="0.3">
      <c r="A196" s="5"/>
      <c r="B196" s="5"/>
      <c r="C196" s="5"/>
      <c r="D196" s="5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4.25" customHeight="1" x14ac:dyDescent="0.3">
      <c r="A197" s="5"/>
      <c r="B197" s="5"/>
      <c r="C197" s="5"/>
      <c r="D197" s="5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4.25" customHeight="1" x14ac:dyDescent="0.3">
      <c r="A198" s="5"/>
      <c r="B198" s="5"/>
      <c r="C198" s="5"/>
      <c r="D198" s="5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4.25" customHeight="1" x14ac:dyDescent="0.3">
      <c r="A199" s="5"/>
      <c r="B199" s="5"/>
      <c r="C199" s="5"/>
      <c r="D199" s="5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4.25" customHeight="1" x14ac:dyDescent="0.3">
      <c r="A200" s="5"/>
      <c r="B200" s="5"/>
      <c r="C200" s="5"/>
      <c r="D200" s="5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4.25" customHeight="1" x14ac:dyDescent="0.3">
      <c r="A201" s="5"/>
      <c r="B201" s="5"/>
      <c r="C201" s="5"/>
      <c r="D201" s="5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4.25" customHeight="1" x14ac:dyDescent="0.3">
      <c r="A202" s="5"/>
      <c r="B202" s="5"/>
      <c r="C202" s="5"/>
      <c r="D202" s="5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4.25" customHeight="1" x14ac:dyDescent="0.3">
      <c r="A203" s="5"/>
      <c r="B203" s="5"/>
      <c r="C203" s="5"/>
      <c r="D203" s="5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4.25" customHeight="1" x14ac:dyDescent="0.3">
      <c r="A204" s="5"/>
      <c r="B204" s="5"/>
      <c r="C204" s="5"/>
      <c r="D204" s="5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4.25" customHeight="1" x14ac:dyDescent="0.3">
      <c r="A205" s="5"/>
      <c r="B205" s="5"/>
      <c r="C205" s="5"/>
      <c r="D205" s="5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4.25" customHeight="1" x14ac:dyDescent="0.3">
      <c r="A206" s="5"/>
      <c r="B206" s="5"/>
      <c r="C206" s="5"/>
      <c r="D206" s="5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4.25" customHeight="1" x14ac:dyDescent="0.3">
      <c r="A207" s="5"/>
      <c r="B207" s="5"/>
      <c r="C207" s="5"/>
      <c r="D207" s="5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4.25" customHeight="1" x14ac:dyDescent="0.3">
      <c r="A208" s="5"/>
      <c r="B208" s="5"/>
      <c r="C208" s="5"/>
      <c r="D208" s="5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4.25" customHeight="1" x14ac:dyDescent="0.3">
      <c r="A209" s="5"/>
      <c r="B209" s="5"/>
      <c r="C209" s="5"/>
      <c r="D209" s="5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4.25" customHeight="1" x14ac:dyDescent="0.3">
      <c r="A210" s="5"/>
      <c r="B210" s="5"/>
      <c r="C210" s="5"/>
      <c r="D210" s="5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4.25" customHeight="1" x14ac:dyDescent="0.3">
      <c r="A211" s="5"/>
      <c r="B211" s="5"/>
      <c r="C211" s="5"/>
      <c r="D211" s="5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4.25" customHeight="1" x14ac:dyDescent="0.3">
      <c r="A212" s="5"/>
      <c r="B212" s="5"/>
      <c r="C212" s="5"/>
      <c r="D212" s="5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4.25" customHeight="1" x14ac:dyDescent="0.3">
      <c r="A213" s="5"/>
      <c r="B213" s="5"/>
      <c r="C213" s="5"/>
      <c r="D213" s="5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4.25" customHeight="1" x14ac:dyDescent="0.3">
      <c r="A214" s="5"/>
      <c r="B214" s="5"/>
      <c r="C214" s="5"/>
      <c r="D214" s="5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4.25" customHeight="1" x14ac:dyDescent="0.3">
      <c r="A215" s="5"/>
      <c r="B215" s="5"/>
      <c r="C215" s="5"/>
      <c r="D215" s="5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ht="14.25" customHeight="1" x14ac:dyDescent="0.3">
      <c r="A216" s="5"/>
      <c r="B216" s="5"/>
      <c r="C216" s="5"/>
      <c r="D216" s="5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4.25" customHeight="1" x14ac:dyDescent="0.3">
      <c r="A217" s="5"/>
      <c r="B217" s="5"/>
      <c r="C217" s="5"/>
      <c r="D217" s="5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4.25" customHeight="1" x14ac:dyDescent="0.3">
      <c r="A218" s="5"/>
      <c r="B218" s="5"/>
      <c r="C218" s="5"/>
      <c r="D218" s="5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4.25" customHeight="1" x14ac:dyDescent="0.3">
      <c r="A219" s="5"/>
      <c r="B219" s="5"/>
      <c r="C219" s="5"/>
      <c r="D219" s="5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4.25" customHeight="1" x14ac:dyDescent="0.3">
      <c r="A220" s="5"/>
      <c r="B220" s="5"/>
      <c r="C220" s="5"/>
      <c r="D220" s="5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4.25" customHeight="1" x14ac:dyDescent="0.3">
      <c r="A221" s="5"/>
      <c r="B221" s="5"/>
      <c r="C221" s="5"/>
      <c r="D221" s="5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4.25" customHeight="1" x14ac:dyDescent="0.3">
      <c r="A222" s="5"/>
      <c r="B222" s="5"/>
      <c r="C222" s="5"/>
      <c r="D222" s="5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4.25" customHeight="1" x14ac:dyDescent="0.3">
      <c r="A223" s="5"/>
      <c r="B223" s="5"/>
      <c r="C223" s="5"/>
      <c r="D223" s="5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4.25" customHeight="1" x14ac:dyDescent="0.3">
      <c r="A224" s="5"/>
      <c r="B224" s="5"/>
      <c r="C224" s="5"/>
      <c r="D224" s="5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4.25" customHeight="1" x14ac:dyDescent="0.3">
      <c r="A225" s="5"/>
      <c r="B225" s="5"/>
      <c r="C225" s="5"/>
      <c r="D225" s="5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4.25" customHeight="1" x14ac:dyDescent="0.3">
      <c r="A226" s="5"/>
      <c r="B226" s="5"/>
      <c r="C226" s="5"/>
      <c r="D226" s="5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4.25" customHeight="1" x14ac:dyDescent="0.3">
      <c r="A227" s="5"/>
      <c r="B227" s="5"/>
      <c r="C227" s="5"/>
      <c r="D227" s="5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4.25" customHeight="1" x14ac:dyDescent="0.3">
      <c r="A228" s="5"/>
      <c r="B228" s="5"/>
      <c r="C228" s="5"/>
      <c r="D228" s="5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4.25" customHeight="1" x14ac:dyDescent="0.3">
      <c r="A229" s="5"/>
      <c r="B229" s="5"/>
      <c r="C229" s="5"/>
      <c r="D229" s="5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4.25" customHeight="1" x14ac:dyDescent="0.3">
      <c r="A230" s="5"/>
      <c r="B230" s="5"/>
      <c r="C230" s="5"/>
      <c r="D230" s="5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4.25" customHeight="1" x14ac:dyDescent="0.3">
      <c r="A231" s="5"/>
      <c r="B231" s="5"/>
      <c r="C231" s="5"/>
      <c r="D231" s="5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4.25" customHeight="1" x14ac:dyDescent="0.3">
      <c r="A232" s="5"/>
      <c r="B232" s="5"/>
      <c r="C232" s="5"/>
      <c r="D232" s="5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5.75" customHeight="1" x14ac:dyDescent="0.3"/>
    <row r="234" spans="1:40" ht="15.75" customHeight="1" x14ac:dyDescent="0.3"/>
    <row r="235" spans="1:40" ht="15.75" customHeight="1" x14ac:dyDescent="0.3"/>
    <row r="236" spans="1:40" ht="15.75" customHeight="1" x14ac:dyDescent="0.3"/>
    <row r="237" spans="1:40" ht="15.75" customHeight="1" x14ac:dyDescent="0.3"/>
    <row r="238" spans="1:40" ht="15.75" customHeight="1" x14ac:dyDescent="0.3"/>
    <row r="239" spans="1:40" ht="15.75" customHeight="1" x14ac:dyDescent="0.3"/>
    <row r="240" spans="1: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5">
    <mergeCell ref="A1:C2"/>
    <mergeCell ref="AC1:AI2"/>
    <mergeCell ref="B4:D4"/>
    <mergeCell ref="N4:AI4"/>
    <mergeCell ref="A6:A7"/>
    <mergeCell ref="B6:B7"/>
    <mergeCell ref="C6:C7"/>
    <mergeCell ref="U33:Z33"/>
    <mergeCell ref="U34:Z34"/>
    <mergeCell ref="B23:E27"/>
    <mergeCell ref="I23:W27"/>
    <mergeCell ref="AA25:AF25"/>
    <mergeCell ref="AA26:AF26"/>
    <mergeCell ref="U31:Z31"/>
    <mergeCell ref="AC31:AH31"/>
  </mergeCells>
  <conditionalFormatting sqref="D6:AI6">
    <cfRule type="cellIs" dxfId="19" priority="20" operator="equal">
      <formula>"Sáb"</formula>
    </cfRule>
    <cfRule type="cellIs" dxfId="18" priority="21" operator="equal">
      <formula>"Dom"</formula>
    </cfRule>
  </conditionalFormatting>
  <conditionalFormatting sqref="D8:AI21">
    <cfRule type="expression" dxfId="17" priority="2">
      <formula>OR(D$6="Sáb",D$6="Dom")</formula>
    </cfRule>
  </conditionalFormatting>
  <conditionalFormatting sqref="E8 E10:E14">
    <cfRule type="expression" dxfId="16" priority="15">
      <formula>OR(E$6="Sáb",E$6="Dom")</formula>
    </cfRule>
  </conditionalFormatting>
  <conditionalFormatting sqref="E21:J21">
    <cfRule type="expression" dxfId="15" priority="14">
      <formula>OR(E$6="Sáb",E$6="Dom")</formula>
    </cfRule>
  </conditionalFormatting>
  <conditionalFormatting sqref="E8:AH8 AF6:AF9 D8:D21 E9:AE9 AG9:AH9 E10:AH21">
    <cfRule type="expression" dxfId="14" priority="19">
      <formula>$AF$6=""</formula>
    </cfRule>
  </conditionalFormatting>
  <conditionalFormatting sqref="E8:AH8 AG6:AG9 D8:D21 E9:AF9 AH9 E10:AH21">
    <cfRule type="expression" dxfId="13" priority="18">
      <formula>$AG$6=""</formula>
    </cfRule>
  </conditionalFormatting>
  <conditionalFormatting sqref="J8 J10:J14">
    <cfRule type="expression" dxfId="12" priority="16">
      <formula>OR(J$6="Sáb",J$6="Dom")</formula>
    </cfRule>
  </conditionalFormatting>
  <conditionalFormatting sqref="L8 L10:L14">
    <cfRule type="expression" dxfId="11" priority="12">
      <formula>OR(L$6="Sáb",L$6="Dom")</formula>
    </cfRule>
  </conditionalFormatting>
  <conditionalFormatting sqref="L21:Q21">
    <cfRule type="expression" dxfId="10" priority="11">
      <formula>OR(L$6="Sáb",L$6="Dom")</formula>
    </cfRule>
  </conditionalFormatting>
  <conditionalFormatting sqref="Q8 Q10:Q14">
    <cfRule type="expression" dxfId="9" priority="13">
      <formula>OR(Q$6="Sáb",Q$6="Dom")</formula>
    </cfRule>
  </conditionalFormatting>
  <conditionalFormatting sqref="S8 S10:S14 S16">
    <cfRule type="expression" dxfId="8" priority="9">
      <formula>OR(S$6="Sáb",S$6="Dom")</formula>
    </cfRule>
  </conditionalFormatting>
  <conditionalFormatting sqref="S21:X21">
    <cfRule type="expression" dxfId="7" priority="8">
      <formula>OR(S$6="Sáb",S$6="Dom")</formula>
    </cfRule>
  </conditionalFormatting>
  <conditionalFormatting sqref="X8 X10:X14">
    <cfRule type="expression" dxfId="6" priority="10">
      <formula>OR(X$6="Sáb",X$6="Dom")</formula>
    </cfRule>
  </conditionalFormatting>
  <conditionalFormatting sqref="Z8 Z10:Z14">
    <cfRule type="expression" dxfId="5" priority="6">
      <formula>OR(Z$6="Sáb",Z$6="Dom")</formula>
    </cfRule>
  </conditionalFormatting>
  <conditionalFormatting sqref="Z21:AD21">
    <cfRule type="expression" dxfId="4" priority="5">
      <formula>OR(Z$6="Sáb",Z$6="Dom")</formula>
    </cfRule>
  </conditionalFormatting>
  <conditionalFormatting sqref="AD15:AD16 AD18:AD19">
    <cfRule type="expression" dxfId="3" priority="7">
      <formula>OR(AD$6="Sáb",AD$6="Dom")</formula>
    </cfRule>
  </conditionalFormatting>
  <conditionalFormatting sqref="AG8 AG10:AG14">
    <cfRule type="expression" dxfId="2" priority="4">
      <formula>OR(AG$6="Sáb",AG$6="Dom")</formula>
    </cfRule>
  </conditionalFormatting>
  <conditionalFormatting sqref="AG21">
    <cfRule type="expression" dxfId="1" priority="3">
      <formula>OR(AG$6="Sáb",AG$6="Dom")</formula>
    </cfRule>
  </conditionalFormatting>
  <conditionalFormatting sqref="AH6:AH8 AI6:AI21 AH10:AH16 AH18:AH19 AH21">
    <cfRule type="expression" dxfId="0" priority="17">
      <formula>$AH$6=""</formula>
    </cfRule>
  </conditionalFormatting>
  <dataValidations count="4">
    <dataValidation type="list" allowBlank="1" showErrorMessage="1" sqref="B8:B21" xr:uid="{00000000-0002-0000-0000-000000000000}">
      <formula1>"-,HURCG,HUMAI,AMADEU PUPPI,EX. OPTATIVO,EX. OBRIGATÓRIO,FÉRIAS,LICENÇA"</formula1>
      <formula2>0</formula2>
    </dataValidation>
    <dataValidation type="list" allowBlank="1" showErrorMessage="1" sqref="C8:C21" xr:uid="{00000000-0002-0000-0000-000004000000}">
      <formula1>"-,U.T.I.,Especialidades Cirúrgicas,Cirurgia Geral,Urgência Emergência,Outro"</formula1>
      <formula2>0</formula2>
    </dataValidation>
    <dataValidation type="list" allowBlank="1" showErrorMessage="1" sqref="N4" xr:uid="{00000000-0002-0000-0000-000005000000}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type="list" allowBlank="1" showErrorMessage="1" sqref="D8:AH14 S15 D17:AH21 D15:R16 T15:AH16" xr:uid="{00000000-0002-0000-0000-000003000000}">
      <formula1>"-,F,L,Ex,P12,P24,D1,D2,D3,D4,D5,D6,D7,D8,D9,D10,D11,D12,D13,D14,D15,D16,D17,D18,D19,D20,D21,D22,D23,N1,N2,N3,N4,N5,N6,N7,N8,N9,N10,N12,N13,N14,N15,N16,N17,N18,N19,N20,N21,N22,N23"</formula1>
      <formula2>0</formula2>
    </dataValidation>
  </dataValidations>
  <printOptions horizontalCentered="1"/>
  <pageMargins left="0.39374999999999999" right="0.39374999999999999" top="0.63472222222222197" bottom="0.59097222222222201" header="0.511811023622047" footer="0"/>
  <pageSetup paperSize="9" orientation="landscape" horizontalDpi="300" verticalDpi="300"/>
  <headerFooter>
    <oddFooter>&amp;L   Escala de Trabalho Médicos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Configuração!$A$1:$A$18</xm:f>
          </x14:formula1>
          <x14:formula2>
            <xm:f>0</xm:f>
          </x14:formula2>
          <xm:sqref>AI8:AI21</xm:sqref>
        </x14:dataValidation>
        <x14:dataValidation type="list" allowBlank="1" showErrorMessage="1" xr:uid="{00000000-0002-0000-0000-000002000000}">
          <x14:formula1>
            <xm:f>Configuração!F1:F84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8" zoomScaleNormal="88" workbookViewId="0"/>
  </sheetViews>
  <sheetFormatPr defaultColWidth="14.44140625" defaultRowHeight="14.4" x14ac:dyDescent="0.3"/>
  <cols>
    <col min="1" max="7" width="9.109375" customWidth="1"/>
    <col min="8" max="8" width="46.44140625" customWidth="1"/>
    <col min="9" max="9" width="15" customWidth="1"/>
    <col min="10" max="10" width="29.33203125" customWidth="1"/>
    <col min="11" max="26" width="9.109375" customWidth="1"/>
  </cols>
  <sheetData>
    <row r="1" spans="1:26" ht="14.25" customHeight="1" x14ac:dyDescent="0.3">
      <c r="A1" s="37"/>
      <c r="B1" s="37">
        <v>12</v>
      </c>
      <c r="C1" s="37">
        <v>1</v>
      </c>
      <c r="D1" s="37" t="s">
        <v>25</v>
      </c>
      <c r="E1" s="37"/>
      <c r="F1" s="38">
        <v>45292</v>
      </c>
      <c r="G1" s="37"/>
      <c r="H1" s="39" t="s">
        <v>26</v>
      </c>
      <c r="I1" s="39" t="s">
        <v>27</v>
      </c>
      <c r="J1" s="39" t="s">
        <v>28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4.25" customHeight="1" x14ac:dyDescent="0.3">
      <c r="A2" s="37"/>
      <c r="B2" s="37">
        <v>12</v>
      </c>
      <c r="C2" s="37">
        <v>2</v>
      </c>
      <c r="D2" s="37" t="s">
        <v>29</v>
      </c>
      <c r="E2" s="37"/>
      <c r="F2" s="38">
        <v>45323</v>
      </c>
      <c r="G2" s="37"/>
      <c r="H2" s="40"/>
      <c r="I2" s="41"/>
      <c r="J2" s="41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5" customHeight="1" x14ac:dyDescent="0.3">
      <c r="A3" s="37"/>
      <c r="B3" s="37">
        <v>24</v>
      </c>
      <c r="C3" s="37">
        <v>3</v>
      </c>
      <c r="D3" s="37" t="s">
        <v>30</v>
      </c>
      <c r="E3" s="37"/>
      <c r="F3" s="38">
        <v>45352</v>
      </c>
      <c r="G3" s="37"/>
      <c r="H3" s="40"/>
      <c r="I3" s="41"/>
      <c r="J3" s="41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4.25" customHeight="1" x14ac:dyDescent="0.3">
      <c r="A4" s="37"/>
      <c r="B4" s="37">
        <v>6</v>
      </c>
      <c r="C4" s="37">
        <v>4</v>
      </c>
      <c r="D4" s="37" t="s">
        <v>31</v>
      </c>
      <c r="E4" s="37"/>
      <c r="F4" s="38">
        <v>45383</v>
      </c>
      <c r="G4" s="37"/>
      <c r="H4" s="40"/>
      <c r="I4" s="41"/>
      <c r="J4" s="41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4.25" customHeight="1" x14ac:dyDescent="0.3">
      <c r="A5" s="37"/>
      <c r="B5" s="37">
        <v>6</v>
      </c>
      <c r="C5" s="37">
        <v>5</v>
      </c>
      <c r="D5" s="37" t="s">
        <v>32</v>
      </c>
      <c r="E5" s="37"/>
      <c r="F5" s="38">
        <v>45413</v>
      </c>
      <c r="G5" s="37"/>
      <c r="H5" s="40"/>
      <c r="I5" s="41"/>
      <c r="J5" s="41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customHeight="1" x14ac:dyDescent="0.3">
      <c r="A6" s="37"/>
      <c r="B6" s="37">
        <v>10</v>
      </c>
      <c r="C6" s="37">
        <v>6</v>
      </c>
      <c r="D6" s="37" t="s">
        <v>33</v>
      </c>
      <c r="E6" s="37"/>
      <c r="F6" s="38">
        <v>45444</v>
      </c>
      <c r="G6" s="37"/>
      <c r="H6" s="40"/>
      <c r="I6" s="41"/>
      <c r="J6" s="41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customHeight="1" x14ac:dyDescent="0.3">
      <c r="A7" s="37"/>
      <c r="B7" s="37">
        <v>6</v>
      </c>
      <c r="C7" s="37">
        <v>7</v>
      </c>
      <c r="D7" s="37" t="s">
        <v>34</v>
      </c>
      <c r="E7" s="37"/>
      <c r="F7" s="38">
        <v>45474</v>
      </c>
      <c r="G7" s="37"/>
      <c r="H7" s="40"/>
      <c r="I7" s="41"/>
      <c r="J7" s="41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4.25" customHeight="1" x14ac:dyDescent="0.3">
      <c r="A8" s="37"/>
      <c r="B8" s="37">
        <v>12</v>
      </c>
      <c r="C8" s="37"/>
      <c r="D8" s="37"/>
      <c r="E8" s="37"/>
      <c r="F8" s="38">
        <v>45505</v>
      </c>
      <c r="G8" s="37"/>
      <c r="H8" s="40"/>
      <c r="I8" s="41"/>
      <c r="J8" s="41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4.25" customHeight="1" x14ac:dyDescent="0.3">
      <c r="A9" s="37"/>
      <c r="B9" s="37">
        <v>12</v>
      </c>
      <c r="C9" s="37"/>
      <c r="D9" s="37"/>
      <c r="E9" s="37"/>
      <c r="F9" s="38">
        <v>45536</v>
      </c>
      <c r="G9" s="37"/>
      <c r="H9" s="40"/>
      <c r="I9" s="41"/>
      <c r="J9" s="41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5" customHeight="1" x14ac:dyDescent="0.3">
      <c r="A10" s="37"/>
      <c r="B10" s="37">
        <v>24</v>
      </c>
      <c r="C10" s="37"/>
      <c r="D10" s="37"/>
      <c r="E10" s="37"/>
      <c r="F10" s="38">
        <v>45566</v>
      </c>
      <c r="G10" s="37"/>
      <c r="H10" s="40"/>
      <c r="I10" s="41"/>
      <c r="J10" s="41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4.25" customHeight="1" x14ac:dyDescent="0.3">
      <c r="A11" s="37"/>
      <c r="B11" s="37">
        <v>8</v>
      </c>
      <c r="C11" s="37"/>
      <c r="D11" s="37"/>
      <c r="E11" s="37"/>
      <c r="F11" s="38">
        <v>45597</v>
      </c>
      <c r="G11" s="37"/>
      <c r="H11" s="40"/>
      <c r="I11" s="41"/>
      <c r="J11" s="41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4.25" customHeight="1" x14ac:dyDescent="0.3">
      <c r="A12" s="37"/>
      <c r="B12" s="37">
        <v>8</v>
      </c>
      <c r="C12" s="37"/>
      <c r="D12" s="37"/>
      <c r="E12" s="37"/>
      <c r="F12" s="38">
        <v>45627</v>
      </c>
      <c r="G12" s="42"/>
      <c r="H12" s="40"/>
      <c r="I12" s="41"/>
      <c r="J12" s="41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4.25" customHeight="1" x14ac:dyDescent="0.3">
      <c r="A13" s="37"/>
      <c r="B13" s="37">
        <v>0</v>
      </c>
      <c r="C13" s="37"/>
      <c r="D13" s="37"/>
      <c r="E13" s="37"/>
      <c r="F13" s="38">
        <v>45658</v>
      </c>
      <c r="G13" s="37"/>
      <c r="H13" s="40"/>
      <c r="I13" s="41"/>
      <c r="J13" s="41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4.25" customHeight="1" x14ac:dyDescent="0.3">
      <c r="A14" s="37"/>
      <c r="B14" s="37">
        <v>0</v>
      </c>
      <c r="C14" s="37"/>
      <c r="D14" s="37"/>
      <c r="E14" s="37"/>
      <c r="F14" s="38">
        <v>45689</v>
      </c>
      <c r="G14" s="37"/>
      <c r="H14" s="40"/>
      <c r="I14" s="41"/>
      <c r="J14" s="41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4.25" customHeight="1" x14ac:dyDescent="0.3">
      <c r="A15" s="37"/>
      <c r="B15" s="37">
        <v>0</v>
      </c>
      <c r="C15" s="37"/>
      <c r="D15" s="37"/>
      <c r="E15" s="37"/>
      <c r="F15" s="38">
        <v>45717</v>
      </c>
      <c r="G15" s="37"/>
      <c r="H15" s="40"/>
      <c r="I15" s="41"/>
      <c r="J15" s="4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4.25" customHeight="1" x14ac:dyDescent="0.3">
      <c r="A16" s="37"/>
      <c r="B16" s="37">
        <v>0</v>
      </c>
      <c r="C16" s="37"/>
      <c r="D16" s="37"/>
      <c r="E16" s="37"/>
      <c r="F16" s="38">
        <v>45748</v>
      </c>
      <c r="G16" s="37"/>
      <c r="H16" s="40"/>
      <c r="I16" s="41"/>
      <c r="J16" s="41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4.25" customHeight="1" x14ac:dyDescent="0.3">
      <c r="A17" s="37"/>
      <c r="B17" s="37">
        <v>0</v>
      </c>
      <c r="C17" s="37"/>
      <c r="D17" s="37"/>
      <c r="E17" s="37"/>
      <c r="F17" s="38">
        <v>45778</v>
      </c>
      <c r="G17" s="37"/>
      <c r="H17" s="40"/>
      <c r="I17" s="41"/>
      <c r="J17" s="41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4.25" customHeight="1" x14ac:dyDescent="0.3">
      <c r="A18" s="37"/>
      <c r="B18" s="37"/>
      <c r="C18" s="37"/>
      <c r="D18" s="37"/>
      <c r="E18" s="37"/>
      <c r="F18" s="38">
        <v>45809</v>
      </c>
      <c r="G18" s="37"/>
      <c r="H18" s="40"/>
      <c r="I18" s="41"/>
      <c r="J18" s="41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 customHeight="1" x14ac:dyDescent="0.3">
      <c r="A19" s="37"/>
      <c r="B19" s="37"/>
      <c r="C19" s="37"/>
      <c r="D19" s="37"/>
      <c r="E19" s="37"/>
      <c r="F19" s="38">
        <v>45839</v>
      </c>
      <c r="G19" s="37"/>
      <c r="H19" s="40"/>
      <c r="I19" s="41"/>
      <c r="J19" s="41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4.25" customHeight="1" x14ac:dyDescent="0.3">
      <c r="A20" s="37"/>
      <c r="B20" s="37"/>
      <c r="C20" s="37"/>
      <c r="D20" s="37"/>
      <c r="E20" s="37"/>
      <c r="F20" s="38">
        <v>45870</v>
      </c>
      <c r="G20" s="37"/>
      <c r="H20" s="40"/>
      <c r="I20" s="41"/>
      <c r="J20" s="41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" customHeight="1" x14ac:dyDescent="0.3">
      <c r="A21" s="37"/>
      <c r="B21" s="37"/>
      <c r="C21" s="37"/>
      <c r="D21" s="37"/>
      <c r="E21" s="37"/>
      <c r="F21" s="38">
        <v>45901</v>
      </c>
      <c r="G21" s="37"/>
      <c r="H21" s="40"/>
      <c r="I21" s="41"/>
      <c r="J21" s="41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4.25" customHeight="1" x14ac:dyDescent="0.3">
      <c r="A22" s="37"/>
      <c r="B22" s="37"/>
      <c r="C22" s="37"/>
      <c r="D22" s="37"/>
      <c r="E22" s="37"/>
      <c r="F22" s="38">
        <v>45931</v>
      </c>
      <c r="G22" s="37"/>
      <c r="H22" s="40"/>
      <c r="I22" s="41"/>
      <c r="J22" s="41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4.25" customHeight="1" x14ac:dyDescent="0.3">
      <c r="A23" s="37"/>
      <c r="B23" s="37"/>
      <c r="C23" s="37"/>
      <c r="D23" s="37"/>
      <c r="E23" s="37"/>
      <c r="F23" s="38">
        <v>45962</v>
      </c>
      <c r="G23" s="37"/>
      <c r="H23" s="40"/>
      <c r="I23" s="41"/>
      <c r="J23" s="43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4.25" customHeight="1" x14ac:dyDescent="0.3">
      <c r="A24" s="37"/>
      <c r="B24" s="37"/>
      <c r="C24" s="37"/>
      <c r="D24" s="37"/>
      <c r="E24" s="37"/>
      <c r="F24" s="38">
        <v>45992</v>
      </c>
      <c r="G24" s="37"/>
      <c r="H24" s="40"/>
      <c r="I24" s="41"/>
      <c r="J24" s="43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customHeight="1" x14ac:dyDescent="0.3">
      <c r="A25" s="37"/>
      <c r="B25" s="37"/>
      <c r="C25" s="37"/>
      <c r="D25" s="37"/>
      <c r="E25" s="37"/>
      <c r="F25" s="38">
        <v>46023</v>
      </c>
      <c r="G25" s="37"/>
      <c r="H25" s="40"/>
      <c r="I25" s="41"/>
      <c r="J25" s="43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4.25" customHeight="1" x14ac:dyDescent="0.3">
      <c r="A26" s="37"/>
      <c r="B26" s="37"/>
      <c r="C26" s="37"/>
      <c r="D26" s="37"/>
      <c r="E26" s="37"/>
      <c r="F26" s="38">
        <v>46054</v>
      </c>
      <c r="G26" s="37"/>
      <c r="H26" s="40"/>
      <c r="I26" s="41"/>
      <c r="J26" s="43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4.25" customHeight="1" x14ac:dyDescent="0.3">
      <c r="A27" s="37"/>
      <c r="B27" s="37"/>
      <c r="C27" s="37"/>
      <c r="D27" s="37"/>
      <c r="E27" s="37"/>
      <c r="F27" s="38">
        <v>46082</v>
      </c>
      <c r="G27" s="37"/>
      <c r="H27" s="40"/>
      <c r="I27" s="41"/>
      <c r="J27" s="41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customHeight="1" x14ac:dyDescent="0.3">
      <c r="A28" s="37"/>
      <c r="B28" s="37"/>
      <c r="C28" s="37"/>
      <c r="D28" s="37"/>
      <c r="E28" s="37"/>
      <c r="F28" s="38">
        <v>46113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4.25" customHeight="1" x14ac:dyDescent="0.3">
      <c r="A29" s="37"/>
      <c r="B29" s="37"/>
      <c r="C29" s="37"/>
      <c r="D29" s="37"/>
      <c r="E29" s="37"/>
      <c r="F29" s="38">
        <v>46143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4.25" customHeight="1" x14ac:dyDescent="0.3">
      <c r="A30" s="37"/>
      <c r="B30" s="37"/>
      <c r="C30" s="37"/>
      <c r="D30" s="37"/>
      <c r="E30" s="37"/>
      <c r="F30" s="38">
        <v>46174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4.25" customHeight="1" x14ac:dyDescent="0.3">
      <c r="A31" s="37"/>
      <c r="B31" s="37"/>
      <c r="C31" s="37"/>
      <c r="D31" s="37"/>
      <c r="E31" s="37"/>
      <c r="F31" s="38">
        <v>46204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" customHeight="1" x14ac:dyDescent="0.3">
      <c r="A32" s="37"/>
      <c r="B32" s="37"/>
      <c r="C32" s="37"/>
      <c r="D32" s="37"/>
      <c r="E32" s="37"/>
      <c r="F32" s="38">
        <v>46235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4.25" customHeight="1" x14ac:dyDescent="0.3">
      <c r="A33" s="37"/>
      <c r="B33" s="37"/>
      <c r="C33" s="37"/>
      <c r="D33" s="37"/>
      <c r="E33" s="37"/>
      <c r="F33" s="38">
        <v>46266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4.25" customHeight="1" x14ac:dyDescent="0.3">
      <c r="A34" s="37"/>
      <c r="B34" s="37"/>
      <c r="C34" s="37"/>
      <c r="D34" s="37"/>
      <c r="E34" s="37"/>
      <c r="F34" s="38">
        <v>46296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" customHeight="1" x14ac:dyDescent="0.3">
      <c r="A35" s="37"/>
      <c r="B35" s="37"/>
      <c r="C35" s="37"/>
      <c r="D35" s="37"/>
      <c r="E35" s="37"/>
      <c r="F35" s="38">
        <v>46327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4.25" customHeight="1" x14ac:dyDescent="0.3">
      <c r="A36" s="37"/>
      <c r="B36" s="37"/>
      <c r="C36" s="37"/>
      <c r="D36" s="37"/>
      <c r="E36" s="37"/>
      <c r="F36" s="38">
        <v>46357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4.25" customHeight="1" x14ac:dyDescent="0.3">
      <c r="A37" s="37"/>
      <c r="B37" s="37"/>
      <c r="C37" s="37"/>
      <c r="D37" s="37"/>
      <c r="E37" s="37"/>
      <c r="F37" s="38">
        <v>46388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4.25" customHeight="1" x14ac:dyDescent="0.3">
      <c r="A38" s="37"/>
      <c r="B38" s="37"/>
      <c r="C38" s="37"/>
      <c r="D38" s="37"/>
      <c r="E38" s="37"/>
      <c r="F38" s="38">
        <v>46419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4.25" customHeight="1" x14ac:dyDescent="0.3">
      <c r="A39" s="37"/>
      <c r="B39" s="37"/>
      <c r="C39" s="37"/>
      <c r="D39" s="37"/>
      <c r="E39" s="37"/>
      <c r="F39" s="38">
        <v>46447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4.25" customHeight="1" x14ac:dyDescent="0.3">
      <c r="A40" s="37"/>
      <c r="B40" s="37"/>
      <c r="C40" s="37"/>
      <c r="D40" s="37"/>
      <c r="E40" s="37"/>
      <c r="F40" s="38">
        <v>46478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" customHeight="1" x14ac:dyDescent="0.3">
      <c r="A41" s="37"/>
      <c r="B41" s="37"/>
      <c r="C41" s="37"/>
      <c r="D41" s="37"/>
      <c r="E41" s="37"/>
      <c r="F41" s="38">
        <v>46508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4.25" customHeight="1" x14ac:dyDescent="0.3">
      <c r="A42" s="37"/>
      <c r="B42" s="37"/>
      <c r="C42" s="37"/>
      <c r="D42" s="37"/>
      <c r="E42" s="37"/>
      <c r="F42" s="38">
        <v>46539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4.25" customHeight="1" x14ac:dyDescent="0.3">
      <c r="A43" s="37"/>
      <c r="B43" s="37"/>
      <c r="C43" s="37"/>
      <c r="D43" s="37"/>
      <c r="E43" s="37"/>
      <c r="F43" s="38">
        <v>46569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" customHeight="1" x14ac:dyDescent="0.3">
      <c r="A44" s="37"/>
      <c r="B44" s="37"/>
      <c r="C44" s="37"/>
      <c r="D44" s="37"/>
      <c r="E44" s="37"/>
      <c r="F44" s="38">
        <v>46600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4.25" customHeight="1" x14ac:dyDescent="0.3">
      <c r="A45" s="37"/>
      <c r="B45" s="37"/>
      <c r="C45" s="37"/>
      <c r="D45" s="37"/>
      <c r="E45" s="37"/>
      <c r="F45" s="38">
        <v>46631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4.25" customHeight="1" x14ac:dyDescent="0.3">
      <c r="A46" s="37"/>
      <c r="B46" s="37"/>
      <c r="C46" s="37"/>
      <c r="D46" s="37"/>
      <c r="E46" s="37"/>
      <c r="F46" s="38">
        <v>46661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" customHeight="1" x14ac:dyDescent="0.3">
      <c r="A47" s="37"/>
      <c r="B47" s="37"/>
      <c r="C47" s="37"/>
      <c r="D47" s="37"/>
      <c r="E47" s="37"/>
      <c r="F47" s="38">
        <v>46692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4.25" customHeight="1" x14ac:dyDescent="0.3">
      <c r="A48" s="37"/>
      <c r="B48" s="37"/>
      <c r="C48" s="37"/>
      <c r="D48" s="37"/>
      <c r="E48" s="37"/>
      <c r="F48" s="38">
        <v>46722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4.25" customHeight="1" x14ac:dyDescent="0.3">
      <c r="A49" s="37"/>
      <c r="B49" s="37"/>
      <c r="C49" s="37"/>
      <c r="D49" s="37"/>
      <c r="E49" s="37"/>
      <c r="F49" s="38">
        <v>46753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" customHeight="1" x14ac:dyDescent="0.3">
      <c r="A50" s="37"/>
      <c r="B50" s="37"/>
      <c r="C50" s="37"/>
      <c r="D50" s="37"/>
      <c r="E50" s="37"/>
      <c r="F50" s="38">
        <v>46784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4.25" customHeight="1" x14ac:dyDescent="0.3">
      <c r="A51" s="37"/>
      <c r="B51" s="37"/>
      <c r="C51" s="37"/>
      <c r="D51" s="37"/>
      <c r="E51" s="37"/>
      <c r="F51" s="38">
        <v>46813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4.25" customHeight="1" x14ac:dyDescent="0.3">
      <c r="A52" s="37"/>
      <c r="B52" s="37"/>
      <c r="C52" s="37"/>
      <c r="D52" s="37"/>
      <c r="E52" s="37"/>
      <c r="F52" s="38">
        <v>46844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4.25" customHeight="1" x14ac:dyDescent="0.3">
      <c r="A53" s="37"/>
      <c r="B53" s="37"/>
      <c r="C53" s="37"/>
      <c r="D53" s="37"/>
      <c r="E53" s="37"/>
      <c r="F53" s="38">
        <v>46874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4.25" customHeight="1" x14ac:dyDescent="0.3">
      <c r="A54" s="37"/>
      <c r="B54" s="37"/>
      <c r="C54" s="37"/>
      <c r="D54" s="37"/>
      <c r="E54" s="37"/>
      <c r="F54" s="38">
        <v>46905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4.25" customHeight="1" x14ac:dyDescent="0.3">
      <c r="A55" s="37"/>
      <c r="B55" s="37"/>
      <c r="C55" s="37"/>
      <c r="D55" s="37"/>
      <c r="E55" s="37"/>
      <c r="F55" s="38">
        <v>46935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4.25" customHeight="1" x14ac:dyDescent="0.3">
      <c r="A56" s="37"/>
      <c r="B56" s="37"/>
      <c r="C56" s="37"/>
      <c r="D56" s="37"/>
      <c r="E56" s="37"/>
      <c r="F56" s="38">
        <v>46966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4.25" customHeight="1" x14ac:dyDescent="0.3">
      <c r="A57" s="37"/>
      <c r="B57" s="37"/>
      <c r="C57" s="37"/>
      <c r="D57" s="37"/>
      <c r="E57" s="37"/>
      <c r="F57" s="38">
        <v>46997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" customHeight="1" x14ac:dyDescent="0.3">
      <c r="A58" s="37"/>
      <c r="B58" s="37"/>
      <c r="C58" s="37"/>
      <c r="D58" s="37"/>
      <c r="E58" s="37"/>
      <c r="F58" s="38">
        <v>47027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4.25" customHeight="1" x14ac:dyDescent="0.3">
      <c r="A59" s="37"/>
      <c r="B59" s="37"/>
      <c r="C59" s="37"/>
      <c r="D59" s="37"/>
      <c r="E59" s="37"/>
      <c r="F59" s="38">
        <v>47058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4.25" customHeight="1" x14ac:dyDescent="0.3">
      <c r="A60" s="37"/>
      <c r="B60" s="37"/>
      <c r="C60" s="37"/>
      <c r="D60" s="37"/>
      <c r="E60" s="37"/>
      <c r="F60" s="38">
        <v>47088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" customHeight="1" x14ac:dyDescent="0.3">
      <c r="A61" s="37"/>
      <c r="B61" s="37"/>
      <c r="C61" s="37"/>
      <c r="D61" s="37"/>
      <c r="E61" s="37"/>
      <c r="F61" s="38">
        <v>47119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" customHeight="1" x14ac:dyDescent="0.3">
      <c r="A62" s="37"/>
      <c r="B62" s="37"/>
      <c r="C62" s="37"/>
      <c r="D62" s="37"/>
      <c r="E62" s="37"/>
      <c r="F62" s="38">
        <v>47150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" customHeight="1" x14ac:dyDescent="0.3">
      <c r="A63" s="37"/>
      <c r="B63" s="37"/>
      <c r="C63" s="37"/>
      <c r="D63" s="37"/>
      <c r="E63" s="37"/>
      <c r="F63" s="38">
        <v>47178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4.25" customHeight="1" x14ac:dyDescent="0.3">
      <c r="A64" s="37"/>
      <c r="B64" s="37"/>
      <c r="C64" s="37"/>
      <c r="D64" s="37"/>
      <c r="E64" s="37"/>
      <c r="F64" s="38">
        <v>47209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4.25" customHeight="1" x14ac:dyDescent="0.3">
      <c r="A65" s="37"/>
      <c r="B65" s="37"/>
      <c r="C65" s="37"/>
      <c r="D65" s="37"/>
      <c r="E65" s="37"/>
      <c r="F65" s="38">
        <v>47239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4.25" customHeight="1" x14ac:dyDescent="0.3">
      <c r="A66" s="37"/>
      <c r="B66" s="37"/>
      <c r="C66" s="37"/>
      <c r="D66" s="37"/>
      <c r="E66" s="37"/>
      <c r="F66" s="38">
        <v>47270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4.25" customHeight="1" x14ac:dyDescent="0.3">
      <c r="A67" s="37"/>
      <c r="B67" s="37"/>
      <c r="C67" s="37"/>
      <c r="D67" s="37"/>
      <c r="E67" s="37"/>
      <c r="F67" s="38">
        <v>47300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4.25" customHeight="1" x14ac:dyDescent="0.3">
      <c r="A68" s="37"/>
      <c r="B68" s="37"/>
      <c r="C68" s="37"/>
      <c r="D68" s="37"/>
      <c r="E68" s="37"/>
      <c r="F68" s="38">
        <v>47331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4.25" customHeight="1" x14ac:dyDescent="0.3">
      <c r="A69" s="37"/>
      <c r="B69" s="37"/>
      <c r="C69" s="37"/>
      <c r="D69" s="37"/>
      <c r="E69" s="37"/>
      <c r="F69" s="38">
        <v>47362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4.25" customHeight="1" x14ac:dyDescent="0.3">
      <c r="A70" s="37"/>
      <c r="B70" s="37"/>
      <c r="C70" s="37"/>
      <c r="D70" s="37"/>
      <c r="E70" s="37"/>
      <c r="F70" s="38">
        <v>47392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" customHeight="1" x14ac:dyDescent="0.3">
      <c r="A71" s="37"/>
      <c r="B71" s="37"/>
      <c r="C71" s="37"/>
      <c r="D71" s="37"/>
      <c r="E71" s="37"/>
      <c r="F71" s="38">
        <v>47423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4.25" customHeight="1" x14ac:dyDescent="0.3">
      <c r="A72" s="37"/>
      <c r="B72" s="37"/>
      <c r="C72" s="37"/>
      <c r="D72" s="37"/>
      <c r="E72" s="37"/>
      <c r="F72" s="38">
        <v>47453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4.25" customHeight="1" x14ac:dyDescent="0.3">
      <c r="A73" s="37"/>
      <c r="B73" s="37"/>
      <c r="C73" s="37"/>
      <c r="D73" s="37"/>
      <c r="E73" s="37"/>
      <c r="F73" s="38">
        <v>47484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4.25" customHeight="1" x14ac:dyDescent="0.3">
      <c r="A74" s="37"/>
      <c r="B74" s="37"/>
      <c r="C74" s="37"/>
      <c r="D74" s="37"/>
      <c r="E74" s="37"/>
      <c r="F74" s="38">
        <v>47515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" customHeight="1" x14ac:dyDescent="0.3">
      <c r="A75" s="37"/>
      <c r="B75" s="37"/>
      <c r="C75" s="37"/>
      <c r="D75" s="37"/>
      <c r="E75" s="37"/>
      <c r="F75" s="38">
        <v>47543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4.25" customHeight="1" x14ac:dyDescent="0.3">
      <c r="A76" s="37"/>
      <c r="B76" s="37"/>
      <c r="C76" s="37"/>
      <c r="D76" s="37"/>
      <c r="E76" s="37"/>
      <c r="F76" s="38">
        <v>47574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4.25" customHeight="1" x14ac:dyDescent="0.3">
      <c r="A77" s="37"/>
      <c r="B77" s="37"/>
      <c r="C77" s="37"/>
      <c r="D77" s="37"/>
      <c r="E77" s="37"/>
      <c r="F77" s="38">
        <v>47604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25" customHeight="1" x14ac:dyDescent="0.3">
      <c r="A78" s="37"/>
      <c r="B78" s="37"/>
      <c r="C78" s="37"/>
      <c r="D78" s="37"/>
      <c r="E78" s="37"/>
      <c r="F78" s="38">
        <v>47635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4.25" customHeight="1" x14ac:dyDescent="0.3">
      <c r="A79" s="37"/>
      <c r="B79" s="37"/>
      <c r="C79" s="37"/>
      <c r="D79" s="37"/>
      <c r="E79" s="37"/>
      <c r="F79" s="38">
        <v>47665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4.25" customHeight="1" x14ac:dyDescent="0.3">
      <c r="A80" s="37"/>
      <c r="B80" s="37"/>
      <c r="C80" s="37"/>
      <c r="D80" s="37"/>
      <c r="E80" s="37"/>
      <c r="F80" s="38">
        <v>47696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4.25" customHeight="1" x14ac:dyDescent="0.3">
      <c r="A81" s="37"/>
      <c r="B81" s="37"/>
      <c r="C81" s="37"/>
      <c r="D81" s="37"/>
      <c r="E81" s="37"/>
      <c r="F81" s="38">
        <v>47727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4.25" customHeight="1" x14ac:dyDescent="0.3">
      <c r="A82" s="37"/>
      <c r="B82" s="37"/>
      <c r="C82" s="37"/>
      <c r="D82" s="37"/>
      <c r="E82" s="37"/>
      <c r="F82" s="38">
        <v>47757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4.25" customHeight="1" x14ac:dyDescent="0.3">
      <c r="A83" s="37"/>
      <c r="B83" s="37"/>
      <c r="C83" s="37"/>
      <c r="D83" s="37"/>
      <c r="E83" s="37"/>
      <c r="F83" s="38">
        <v>47788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4.25" customHeight="1" x14ac:dyDescent="0.3">
      <c r="A84" s="37"/>
      <c r="B84" s="37"/>
      <c r="C84" s="37"/>
      <c r="D84" s="37"/>
      <c r="E84" s="37"/>
      <c r="F84" s="38">
        <v>47818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4.25" customHeight="1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4.25" customHeight="1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" customHeight="1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" customHeight="1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4.25" customHeight="1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4.25" customHeigh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4.25" customHeight="1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4.25" customHeight="1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4.25" customHeight="1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4.25" customHeight="1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4.25" customHeight="1" x14ac:dyDescent="0.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4.25" customHeight="1" x14ac:dyDescent="0.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4.25" customHeight="1" x14ac:dyDescent="0.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4.25" customHeight="1" x14ac:dyDescent="0.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4.25" customHeight="1" x14ac:dyDescent="0.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4.25" customHeight="1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4.25" customHeight="1" x14ac:dyDescent="0.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" customHeight="1" x14ac:dyDescent="0.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4.25" customHeight="1" x14ac:dyDescent="0.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4.25" customHeight="1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4.25" customHeight="1" x14ac:dyDescent="0.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4.25" customHeight="1" x14ac:dyDescent="0.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" customHeight="1" x14ac:dyDescent="0.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" customHeight="1" x14ac:dyDescent="0.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4.25" customHeight="1" x14ac:dyDescent="0.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" customHeight="1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4.25" customHeight="1" x14ac:dyDescent="0.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4.25" customHeight="1" x14ac:dyDescent="0.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4.25" customHeight="1" x14ac:dyDescent="0.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4.25" customHeight="1" x14ac:dyDescent="0.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4.25" customHeight="1" x14ac:dyDescent="0.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customHeight="1" x14ac:dyDescent="0.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customHeight="1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customHeight="1" x14ac:dyDescent="0.3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customHeight="1" x14ac:dyDescent="0.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customHeight="1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customHeight="1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customHeight="1" x14ac:dyDescent="0.3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customHeight="1" x14ac:dyDescent="0.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" customHeight="1" x14ac:dyDescent="0.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customHeight="1" x14ac:dyDescent="0.3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customHeight="1" x14ac:dyDescent="0.3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" customHeight="1" x14ac:dyDescent="0.3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customHeight="1" x14ac:dyDescent="0.3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customHeight="1" x14ac:dyDescent="0.3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customHeight="1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customHeight="1" x14ac:dyDescent="0.3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customHeight="1" x14ac:dyDescent="0.3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customHeight="1" x14ac:dyDescent="0.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customHeight="1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customHeight="1" x14ac:dyDescent="0.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customHeight="1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customHeight="1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" customHeight="1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customHeight="1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customHeight="1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customHeight="1" x14ac:dyDescent="0.3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" customHeight="1" x14ac:dyDescent="0.3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customHeight="1" x14ac:dyDescent="0.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customHeight="1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customHeight="1" x14ac:dyDescent="0.3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customHeight="1" x14ac:dyDescent="0.3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customHeight="1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customHeight="1" x14ac:dyDescent="0.3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customHeight="1" x14ac:dyDescent="0.3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customHeight="1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customHeight="1" x14ac:dyDescent="0.3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customHeight="1" x14ac:dyDescent="0.3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customHeight="1" x14ac:dyDescent="0.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customHeight="1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customHeight="1" x14ac:dyDescent="0.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customHeight="1" x14ac:dyDescent="0.3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customHeight="1" x14ac:dyDescent="0.3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customHeight="1" x14ac:dyDescent="0.3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customHeight="1" x14ac:dyDescent="0.3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customHeight="1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customHeight="1" x14ac:dyDescent="0.3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customHeight="1" x14ac:dyDescent="0.3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customHeight="1" x14ac:dyDescent="0.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customHeight="1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customHeight="1" x14ac:dyDescent="0.3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customHeight="1" x14ac:dyDescent="0.3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customHeight="1" x14ac:dyDescent="0.3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customHeight="1" x14ac:dyDescent="0.3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customHeight="1" x14ac:dyDescent="0.3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customHeight="1" x14ac:dyDescent="0.3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customHeight="1" x14ac:dyDescent="0.3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customHeight="1" x14ac:dyDescent="0.3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customHeight="1" x14ac:dyDescent="0.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customHeight="1" x14ac:dyDescent="0.3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customHeight="1" x14ac:dyDescent="0.3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customHeight="1" x14ac:dyDescent="0.3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customHeight="1" x14ac:dyDescent="0.3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customHeight="1" x14ac:dyDescent="0.3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customHeight="1" x14ac:dyDescent="0.3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customHeight="1" x14ac:dyDescent="0.3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customHeight="1" x14ac:dyDescent="0.3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customHeight="1" x14ac:dyDescent="0.3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customHeight="1" x14ac:dyDescent="0.3">
      <c r="A183" s="37"/>
      <c r="B183" s="37"/>
      <c r="C183" s="37"/>
      <c r="D183" s="37"/>
      <c r="E183" s="37"/>
      <c r="F183" s="37"/>
      <c r="G183" s="37"/>
      <c r="H183" s="44"/>
      <c r="I183" s="45"/>
      <c r="J183" s="45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customHeight="1" x14ac:dyDescent="0.3">
      <c r="A184" s="37"/>
      <c r="B184" s="37"/>
      <c r="C184" s="37"/>
      <c r="D184" s="37"/>
      <c r="E184" s="37"/>
      <c r="F184" s="37"/>
      <c r="G184" s="37"/>
      <c r="H184" s="44"/>
      <c r="I184" s="45"/>
      <c r="J184" s="45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customHeight="1" x14ac:dyDescent="0.3">
      <c r="A185" s="37"/>
      <c r="B185" s="37"/>
      <c r="C185" s="37"/>
      <c r="D185" s="37"/>
      <c r="E185" s="37"/>
      <c r="F185" s="37"/>
      <c r="G185" s="37"/>
      <c r="H185" s="44"/>
      <c r="I185" s="45"/>
      <c r="J185" s="45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customHeight="1" x14ac:dyDescent="0.3">
      <c r="A186" s="37"/>
      <c r="B186" s="37"/>
      <c r="C186" s="37"/>
      <c r="D186" s="37"/>
      <c r="E186" s="37"/>
      <c r="F186" s="37"/>
      <c r="G186" s="37"/>
      <c r="H186" s="44"/>
      <c r="I186" s="45"/>
      <c r="J186" s="45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customHeight="1" x14ac:dyDescent="0.3">
      <c r="A187" s="37"/>
      <c r="B187" s="37"/>
      <c r="C187" s="37"/>
      <c r="D187" s="37"/>
      <c r="E187" s="37"/>
      <c r="F187" s="37"/>
      <c r="G187" s="37"/>
      <c r="H187" s="44"/>
      <c r="I187" s="45"/>
      <c r="J187" s="45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customHeight="1" x14ac:dyDescent="0.3">
      <c r="A188" s="37"/>
      <c r="B188" s="37"/>
      <c r="C188" s="37"/>
      <c r="D188" s="37"/>
      <c r="E188" s="37"/>
      <c r="F188" s="37"/>
      <c r="G188" s="37"/>
      <c r="H188" s="44"/>
      <c r="I188" s="45"/>
      <c r="J188" s="45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customHeight="1" x14ac:dyDescent="0.3">
      <c r="A189" s="37"/>
      <c r="B189" s="37"/>
      <c r="C189" s="37"/>
      <c r="D189" s="37"/>
      <c r="E189" s="37"/>
      <c r="F189" s="37"/>
      <c r="G189" s="37"/>
      <c r="H189" s="44"/>
      <c r="I189" s="45"/>
      <c r="J189" s="45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customHeight="1" x14ac:dyDescent="0.3">
      <c r="A190" s="37"/>
      <c r="B190" s="37"/>
      <c r="C190" s="37"/>
      <c r="D190" s="37"/>
      <c r="E190" s="37"/>
      <c r="F190" s="37"/>
      <c r="G190" s="37"/>
      <c r="H190" s="44"/>
      <c r="I190" s="45"/>
      <c r="J190" s="45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customHeight="1" x14ac:dyDescent="0.3">
      <c r="A191" s="37"/>
      <c r="B191" s="37"/>
      <c r="C191" s="37"/>
      <c r="D191" s="37"/>
      <c r="E191" s="37"/>
      <c r="F191" s="37"/>
      <c r="G191" s="37"/>
      <c r="H191" s="44"/>
      <c r="I191" s="45"/>
      <c r="J191" s="45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customHeight="1" x14ac:dyDescent="0.3">
      <c r="A192" s="37"/>
      <c r="B192" s="37"/>
      <c r="C192" s="37"/>
      <c r="D192" s="37"/>
      <c r="E192" s="37"/>
      <c r="F192" s="37"/>
      <c r="G192" s="37"/>
      <c r="H192" s="44"/>
      <c r="I192" s="45"/>
      <c r="J192" s="45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customHeight="1" x14ac:dyDescent="0.3">
      <c r="A193" s="37"/>
      <c r="B193" s="37"/>
      <c r="C193" s="37"/>
      <c r="D193" s="37"/>
      <c r="E193" s="37"/>
      <c r="F193" s="37"/>
      <c r="G193" s="37"/>
      <c r="H193" s="44"/>
      <c r="I193" s="45"/>
      <c r="J193" s="45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customHeight="1" x14ac:dyDescent="0.3">
      <c r="A194" s="37"/>
      <c r="B194" s="37"/>
      <c r="C194" s="37"/>
      <c r="D194" s="37"/>
      <c r="E194" s="37"/>
      <c r="F194" s="37"/>
      <c r="G194" s="37"/>
      <c r="H194" s="44"/>
      <c r="I194" s="45"/>
      <c r="J194" s="45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customHeight="1" x14ac:dyDescent="0.3">
      <c r="A195" s="37"/>
      <c r="B195" s="37"/>
      <c r="C195" s="37"/>
      <c r="D195" s="37"/>
      <c r="E195" s="37"/>
      <c r="F195" s="37"/>
      <c r="G195" s="37"/>
      <c r="H195" s="44"/>
      <c r="I195" s="45"/>
      <c r="J195" s="45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customHeight="1" x14ac:dyDescent="0.3">
      <c r="A196" s="37"/>
      <c r="B196" s="37"/>
      <c r="C196" s="37"/>
      <c r="D196" s="37"/>
      <c r="E196" s="37"/>
      <c r="F196" s="37"/>
      <c r="G196" s="37"/>
      <c r="H196" s="44"/>
      <c r="I196" s="45"/>
      <c r="J196" s="45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customHeight="1" x14ac:dyDescent="0.3">
      <c r="A197" s="37"/>
      <c r="B197" s="37"/>
      <c r="C197" s="37"/>
      <c r="D197" s="37"/>
      <c r="E197" s="37"/>
      <c r="F197" s="37"/>
      <c r="G197" s="37"/>
      <c r="H197" s="44"/>
      <c r="I197" s="45"/>
      <c r="J197" s="45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customHeight="1" x14ac:dyDescent="0.3">
      <c r="A198" s="37"/>
      <c r="B198" s="37"/>
      <c r="C198" s="37"/>
      <c r="D198" s="37"/>
      <c r="E198" s="37"/>
      <c r="F198" s="37"/>
      <c r="G198" s="37"/>
      <c r="H198" s="44"/>
      <c r="I198" s="45"/>
      <c r="J198" s="45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customHeight="1" x14ac:dyDescent="0.3">
      <c r="A199" s="37"/>
      <c r="B199" s="37"/>
      <c r="C199" s="37"/>
      <c r="D199" s="37"/>
      <c r="E199" s="37"/>
      <c r="F199" s="37"/>
      <c r="G199" s="37"/>
      <c r="H199" s="44"/>
      <c r="I199" s="45"/>
      <c r="J199" s="45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customHeight="1" x14ac:dyDescent="0.3">
      <c r="A200" s="37"/>
      <c r="B200" s="37"/>
      <c r="C200" s="37"/>
      <c r="D200" s="37"/>
      <c r="E200" s="37"/>
      <c r="F200" s="37"/>
      <c r="G200" s="37"/>
      <c r="H200" s="44"/>
      <c r="I200" s="45"/>
      <c r="J200" s="45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customHeight="1" x14ac:dyDescent="0.3">
      <c r="A201" s="37"/>
      <c r="B201" s="37"/>
      <c r="C201" s="37"/>
      <c r="D201" s="37"/>
      <c r="E201" s="37"/>
      <c r="F201" s="37"/>
      <c r="G201" s="37"/>
      <c r="H201" s="44"/>
      <c r="I201" s="45"/>
      <c r="J201" s="45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customHeight="1" x14ac:dyDescent="0.3">
      <c r="A202" s="37"/>
      <c r="B202" s="37"/>
      <c r="C202" s="37"/>
      <c r="D202" s="37"/>
      <c r="E202" s="37"/>
      <c r="F202" s="37"/>
      <c r="G202" s="37"/>
      <c r="H202" s="44"/>
      <c r="I202" s="45"/>
      <c r="J202" s="45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customHeight="1" x14ac:dyDescent="0.3">
      <c r="A203" s="37"/>
      <c r="B203" s="37"/>
      <c r="C203" s="37"/>
      <c r="D203" s="37"/>
      <c r="E203" s="37"/>
      <c r="F203" s="37"/>
      <c r="G203" s="37"/>
      <c r="H203" s="44"/>
      <c r="I203" s="45"/>
      <c r="J203" s="45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customHeight="1" x14ac:dyDescent="0.3">
      <c r="A204" s="37"/>
      <c r="B204" s="37"/>
      <c r="C204" s="37"/>
      <c r="D204" s="37"/>
      <c r="E204" s="37"/>
      <c r="F204" s="37"/>
      <c r="G204" s="37"/>
      <c r="H204" s="44"/>
      <c r="I204" s="45"/>
      <c r="J204" s="45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customHeight="1" x14ac:dyDescent="0.3">
      <c r="A205" s="37"/>
      <c r="B205" s="37"/>
      <c r="C205" s="37"/>
      <c r="D205" s="37"/>
      <c r="E205" s="37"/>
      <c r="F205" s="37"/>
      <c r="G205" s="37"/>
      <c r="H205" s="44"/>
      <c r="I205" s="45"/>
      <c r="J205" s="45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customHeight="1" x14ac:dyDescent="0.3">
      <c r="A206" s="37"/>
      <c r="B206" s="37"/>
      <c r="C206" s="37"/>
      <c r="D206" s="37"/>
      <c r="E206" s="37"/>
      <c r="F206" s="37"/>
      <c r="G206" s="37"/>
      <c r="H206" s="44"/>
      <c r="I206" s="45"/>
      <c r="J206" s="45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customHeight="1" x14ac:dyDescent="0.3">
      <c r="A207" s="37"/>
      <c r="B207" s="37"/>
      <c r="C207" s="37"/>
      <c r="D207" s="37"/>
      <c r="E207" s="37"/>
      <c r="F207" s="37"/>
      <c r="G207" s="37"/>
      <c r="H207" s="44"/>
      <c r="I207" s="45"/>
      <c r="J207" s="45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customHeight="1" x14ac:dyDescent="0.3">
      <c r="A208" s="37"/>
      <c r="B208" s="37"/>
      <c r="C208" s="37"/>
      <c r="D208" s="37"/>
      <c r="E208" s="37"/>
      <c r="F208" s="37"/>
      <c r="G208" s="37"/>
      <c r="H208" s="44"/>
      <c r="I208" s="45"/>
      <c r="J208" s="45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customHeight="1" x14ac:dyDescent="0.3">
      <c r="A209" s="37"/>
      <c r="B209" s="37"/>
      <c r="C209" s="37"/>
      <c r="D209" s="37"/>
      <c r="E209" s="37"/>
      <c r="F209" s="37"/>
      <c r="G209" s="37"/>
      <c r="H209" s="44"/>
      <c r="I209" s="45"/>
      <c r="J209" s="45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customHeight="1" x14ac:dyDescent="0.3">
      <c r="A210" s="37"/>
      <c r="B210" s="37"/>
      <c r="C210" s="37"/>
      <c r="D210" s="37"/>
      <c r="E210" s="37"/>
      <c r="F210" s="37"/>
      <c r="G210" s="37"/>
      <c r="H210" s="44"/>
      <c r="I210" s="45"/>
      <c r="J210" s="45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customHeight="1" x14ac:dyDescent="0.3">
      <c r="A211" s="37"/>
      <c r="B211" s="37"/>
      <c r="C211" s="37"/>
      <c r="D211" s="37"/>
      <c r="E211" s="37"/>
      <c r="F211" s="37"/>
      <c r="G211" s="37"/>
      <c r="H211" s="44"/>
      <c r="I211" s="45"/>
      <c r="J211" s="45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customHeight="1" x14ac:dyDescent="0.3">
      <c r="A212" s="37"/>
      <c r="B212" s="37"/>
      <c r="C212" s="37"/>
      <c r="D212" s="37"/>
      <c r="E212" s="37"/>
      <c r="F212" s="37"/>
      <c r="G212" s="37"/>
      <c r="H212" s="44"/>
      <c r="I212" s="45"/>
      <c r="J212" s="45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customHeight="1" x14ac:dyDescent="0.3">
      <c r="A213" s="37"/>
      <c r="B213" s="37"/>
      <c r="C213" s="37"/>
      <c r="D213" s="37"/>
      <c r="E213" s="37"/>
      <c r="F213" s="37"/>
      <c r="G213" s="37"/>
      <c r="H213" s="44"/>
      <c r="I213" s="45"/>
      <c r="J213" s="45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customHeight="1" x14ac:dyDescent="0.3">
      <c r="A214" s="37"/>
      <c r="B214" s="37"/>
      <c r="C214" s="37"/>
      <c r="D214" s="37"/>
      <c r="E214" s="37"/>
      <c r="F214" s="37"/>
      <c r="G214" s="37"/>
      <c r="H214" s="44"/>
      <c r="I214" s="45"/>
      <c r="J214" s="45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customHeight="1" x14ac:dyDescent="0.3">
      <c r="A215" s="37"/>
      <c r="B215" s="37"/>
      <c r="C215" s="37"/>
      <c r="D215" s="37"/>
      <c r="E215" s="37"/>
      <c r="F215" s="37"/>
      <c r="G215" s="37"/>
      <c r="H215" s="44"/>
      <c r="I215" s="45"/>
      <c r="J215" s="45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customHeight="1" x14ac:dyDescent="0.3">
      <c r="A216" s="37"/>
      <c r="B216" s="37"/>
      <c r="C216" s="37"/>
      <c r="D216" s="37"/>
      <c r="E216" s="37"/>
      <c r="F216" s="37"/>
      <c r="G216" s="37"/>
      <c r="H216" s="44"/>
      <c r="I216" s="45"/>
      <c r="J216" s="45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customHeight="1" x14ac:dyDescent="0.3">
      <c r="A217" s="37"/>
      <c r="B217" s="37"/>
      <c r="C217" s="37"/>
      <c r="D217" s="37"/>
      <c r="E217" s="37"/>
      <c r="F217" s="37"/>
      <c r="G217" s="37"/>
      <c r="H217" s="44"/>
      <c r="I217" s="45"/>
      <c r="J217" s="45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customHeight="1" x14ac:dyDescent="0.3">
      <c r="A218" s="37"/>
      <c r="B218" s="37"/>
      <c r="C218" s="37"/>
      <c r="D218" s="37"/>
      <c r="E218" s="37"/>
      <c r="F218" s="37"/>
      <c r="G218" s="37"/>
      <c r="H218" s="44"/>
      <c r="I218" s="45"/>
      <c r="J218" s="45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customHeight="1" x14ac:dyDescent="0.3">
      <c r="A219" s="37"/>
      <c r="B219" s="37"/>
      <c r="C219" s="37"/>
      <c r="D219" s="37"/>
      <c r="E219" s="37"/>
      <c r="F219" s="37"/>
      <c r="G219" s="37"/>
      <c r="H219" s="44"/>
      <c r="I219" s="45"/>
      <c r="J219" s="45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customHeight="1" x14ac:dyDescent="0.3">
      <c r="A220" s="37"/>
      <c r="B220" s="37"/>
      <c r="C220" s="37"/>
      <c r="D220" s="37"/>
      <c r="E220" s="37"/>
      <c r="F220" s="37"/>
      <c r="G220" s="37"/>
      <c r="H220" s="44"/>
      <c r="I220" s="45"/>
      <c r="J220" s="45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customHeight="1" x14ac:dyDescent="0.3">
      <c r="A221" s="37"/>
      <c r="B221" s="37"/>
      <c r="C221" s="37"/>
      <c r="D221" s="37"/>
      <c r="E221" s="37"/>
      <c r="F221" s="37"/>
      <c r="G221" s="37"/>
      <c r="H221" s="44"/>
      <c r="I221" s="45"/>
      <c r="J221" s="45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customHeight="1" x14ac:dyDescent="0.3">
      <c r="A222" s="37"/>
      <c r="B222" s="37"/>
      <c r="C222" s="37"/>
      <c r="D222" s="37"/>
      <c r="E222" s="37"/>
      <c r="F222" s="37"/>
      <c r="G222" s="37"/>
      <c r="H222" s="44"/>
      <c r="I222" s="45"/>
      <c r="J222" s="45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customHeight="1" x14ac:dyDescent="0.3">
      <c r="A223" s="37"/>
      <c r="B223" s="37"/>
      <c r="C223" s="37"/>
      <c r="D223" s="37"/>
      <c r="E223" s="37"/>
      <c r="F223" s="37"/>
      <c r="G223" s="37"/>
      <c r="H223" s="44"/>
      <c r="I223" s="45"/>
      <c r="J223" s="45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customHeight="1" x14ac:dyDescent="0.3">
      <c r="A224" s="37"/>
      <c r="B224" s="37"/>
      <c r="C224" s="37"/>
      <c r="D224" s="37"/>
      <c r="E224" s="37"/>
      <c r="F224" s="37"/>
      <c r="G224" s="37"/>
      <c r="H224" s="44"/>
      <c r="I224" s="45"/>
      <c r="J224" s="45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customHeight="1" x14ac:dyDescent="0.3">
      <c r="A225" s="37"/>
      <c r="B225" s="37"/>
      <c r="C225" s="37"/>
      <c r="D225" s="37"/>
      <c r="E225" s="37"/>
      <c r="F225" s="37"/>
      <c r="G225" s="37"/>
      <c r="H225" s="44"/>
      <c r="I225" s="45"/>
      <c r="J225" s="45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customHeight="1" x14ac:dyDescent="0.3">
      <c r="A226" s="37"/>
      <c r="B226" s="37"/>
      <c r="C226" s="37"/>
      <c r="D226" s="37"/>
      <c r="E226" s="37"/>
      <c r="F226" s="37"/>
      <c r="G226" s="37"/>
      <c r="H226" s="44"/>
      <c r="I226" s="45"/>
      <c r="J226" s="45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customHeight="1" x14ac:dyDescent="0.3">
      <c r="A227" s="37"/>
      <c r="B227" s="37"/>
      <c r="C227" s="37"/>
      <c r="D227" s="37"/>
      <c r="E227" s="37"/>
      <c r="F227" s="37"/>
      <c r="G227" s="37"/>
      <c r="H227" s="44"/>
      <c r="I227" s="45"/>
      <c r="J227" s="45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customHeight="1" x14ac:dyDescent="0.3">
      <c r="A228" s="37"/>
      <c r="B228" s="37"/>
      <c r="C228" s="37"/>
      <c r="D228" s="37"/>
      <c r="E228" s="37"/>
      <c r="F228" s="37"/>
      <c r="G228" s="37"/>
      <c r="H228" s="44"/>
      <c r="I228" s="45"/>
      <c r="J228" s="45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customHeight="1" x14ac:dyDescent="0.3">
      <c r="A229" s="37"/>
      <c r="B229" s="37"/>
      <c r="C229" s="37"/>
      <c r="D229" s="37"/>
      <c r="E229" s="37"/>
      <c r="F229" s="37"/>
      <c r="G229" s="37"/>
      <c r="H229" s="44"/>
      <c r="I229" s="45"/>
      <c r="J229" s="45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customHeight="1" x14ac:dyDescent="0.3">
      <c r="A230" s="37"/>
      <c r="B230" s="37"/>
      <c r="C230" s="37"/>
      <c r="D230" s="37"/>
      <c r="E230" s="37"/>
      <c r="F230" s="37"/>
      <c r="G230" s="37"/>
      <c r="H230" s="44"/>
      <c r="I230" s="45"/>
      <c r="J230" s="45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customHeight="1" x14ac:dyDescent="0.3">
      <c r="A231" s="37"/>
      <c r="B231" s="37"/>
      <c r="C231" s="37"/>
      <c r="D231" s="37"/>
      <c r="E231" s="37"/>
      <c r="F231" s="37"/>
      <c r="G231" s="37"/>
      <c r="H231" s="44"/>
      <c r="I231" s="45"/>
      <c r="J231" s="45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customHeight="1" x14ac:dyDescent="0.3">
      <c r="A232" s="37"/>
      <c r="B232" s="37"/>
      <c r="C232" s="37"/>
      <c r="D232" s="37"/>
      <c r="E232" s="37"/>
      <c r="F232" s="37"/>
      <c r="G232" s="37"/>
      <c r="H232" s="44"/>
      <c r="I232" s="45"/>
      <c r="J232" s="45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customHeight="1" x14ac:dyDescent="0.3">
      <c r="A233" s="37"/>
      <c r="B233" s="37"/>
      <c r="C233" s="37"/>
      <c r="D233" s="37"/>
      <c r="E233" s="37"/>
      <c r="F233" s="37"/>
      <c r="G233" s="37"/>
      <c r="H233" s="44"/>
      <c r="I233" s="45"/>
      <c r="J233" s="45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customHeight="1" x14ac:dyDescent="0.3">
      <c r="A234" s="37"/>
      <c r="B234" s="37"/>
      <c r="C234" s="37"/>
      <c r="D234" s="37"/>
      <c r="E234" s="37"/>
      <c r="F234" s="37"/>
      <c r="G234" s="37"/>
      <c r="H234" s="44"/>
      <c r="I234" s="45"/>
      <c r="J234" s="45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customHeight="1" x14ac:dyDescent="0.3">
      <c r="A235" s="37"/>
      <c r="B235" s="37"/>
      <c r="C235" s="37"/>
      <c r="D235" s="37"/>
      <c r="E235" s="37"/>
      <c r="F235" s="37"/>
      <c r="G235" s="37"/>
      <c r="H235" s="44"/>
      <c r="I235" s="45"/>
      <c r="J235" s="45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customHeight="1" x14ac:dyDescent="0.3">
      <c r="A236" s="37"/>
      <c r="B236" s="37"/>
      <c r="C236" s="37"/>
      <c r="D236" s="37"/>
      <c r="E236" s="37"/>
      <c r="F236" s="37"/>
      <c r="G236" s="37"/>
      <c r="H236" s="44"/>
      <c r="I236" s="45"/>
      <c r="J236" s="45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customHeight="1" x14ac:dyDescent="0.3">
      <c r="A237" s="37"/>
      <c r="B237" s="37"/>
      <c r="C237" s="37"/>
      <c r="D237" s="37"/>
      <c r="E237" s="37"/>
      <c r="F237" s="37"/>
      <c r="G237" s="37"/>
      <c r="H237" s="44"/>
      <c r="I237" s="45"/>
      <c r="J237" s="45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customHeight="1" x14ac:dyDescent="0.3">
      <c r="A238" s="37"/>
      <c r="B238" s="37"/>
      <c r="C238" s="37"/>
      <c r="D238" s="37"/>
      <c r="E238" s="37"/>
      <c r="F238" s="37"/>
      <c r="G238" s="37"/>
      <c r="H238" s="44"/>
      <c r="I238" s="45"/>
      <c r="J238" s="45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customHeight="1" x14ac:dyDescent="0.3">
      <c r="A239" s="37"/>
      <c r="B239" s="37"/>
      <c r="C239" s="37"/>
      <c r="D239" s="37"/>
      <c r="E239" s="37"/>
      <c r="F239" s="37"/>
      <c r="G239" s="37"/>
      <c r="H239" s="44"/>
      <c r="I239" s="45"/>
      <c r="J239" s="45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customHeight="1" x14ac:dyDescent="0.3">
      <c r="A240" s="37"/>
      <c r="B240" s="37"/>
      <c r="C240" s="37"/>
      <c r="D240" s="37"/>
      <c r="E240" s="37"/>
      <c r="F240" s="37"/>
      <c r="G240" s="37"/>
      <c r="H240" s="44"/>
      <c r="I240" s="45"/>
      <c r="J240" s="45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customHeight="1" x14ac:dyDescent="0.3">
      <c r="A241" s="37"/>
      <c r="B241" s="37"/>
      <c r="C241" s="37"/>
      <c r="D241" s="37"/>
      <c r="E241" s="37"/>
      <c r="F241" s="37"/>
      <c r="G241" s="37"/>
      <c r="H241" s="44"/>
      <c r="I241" s="45"/>
      <c r="J241" s="45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customHeight="1" x14ac:dyDescent="0.3">
      <c r="A242" s="37"/>
      <c r="B242" s="37"/>
      <c r="C242" s="37"/>
      <c r="D242" s="37"/>
      <c r="E242" s="37"/>
      <c r="F242" s="37"/>
      <c r="G242" s="37"/>
      <c r="H242" s="44"/>
      <c r="I242" s="45"/>
      <c r="J242" s="45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customHeight="1" x14ac:dyDescent="0.3">
      <c r="A243" s="37"/>
      <c r="B243" s="37"/>
      <c r="C243" s="37"/>
      <c r="D243" s="37"/>
      <c r="E243" s="37"/>
      <c r="F243" s="37"/>
      <c r="G243" s="37"/>
      <c r="H243" s="44"/>
      <c r="I243" s="45"/>
      <c r="J243" s="45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customHeight="1" x14ac:dyDescent="0.3">
      <c r="A244" s="37"/>
      <c r="B244" s="37"/>
      <c r="C244" s="37"/>
      <c r="D244" s="37"/>
      <c r="E244" s="37"/>
      <c r="F244" s="37"/>
      <c r="G244" s="37"/>
      <c r="H244" s="44"/>
      <c r="I244" s="45"/>
      <c r="J244" s="45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customHeight="1" x14ac:dyDescent="0.3">
      <c r="A245" s="37"/>
      <c r="B245" s="37"/>
      <c r="C245" s="37"/>
      <c r="D245" s="37"/>
      <c r="E245" s="37"/>
      <c r="F245" s="37"/>
      <c r="G245" s="37"/>
      <c r="H245" s="44"/>
      <c r="I245" s="45"/>
      <c r="J245" s="45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customHeight="1" x14ac:dyDescent="0.3">
      <c r="A246" s="37"/>
      <c r="B246" s="37"/>
      <c r="C246" s="37"/>
      <c r="D246" s="37"/>
      <c r="E246" s="37"/>
      <c r="F246" s="37"/>
      <c r="G246" s="37"/>
      <c r="H246" s="44"/>
      <c r="I246" s="45"/>
      <c r="J246" s="45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customHeight="1" x14ac:dyDescent="0.3">
      <c r="A247" s="37"/>
      <c r="B247" s="37"/>
      <c r="C247" s="37"/>
      <c r="D247" s="37"/>
      <c r="E247" s="37"/>
      <c r="F247" s="37"/>
      <c r="G247" s="37"/>
      <c r="H247" s="44"/>
      <c r="I247" s="45"/>
      <c r="J247" s="45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customHeight="1" x14ac:dyDescent="0.3">
      <c r="A248" s="37"/>
      <c r="B248" s="37"/>
      <c r="C248" s="37"/>
      <c r="D248" s="37"/>
      <c r="E248" s="37"/>
      <c r="F248" s="37"/>
      <c r="G248" s="37"/>
      <c r="H248" s="44"/>
      <c r="I248" s="45"/>
      <c r="J248" s="45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customHeight="1" x14ac:dyDescent="0.3">
      <c r="A249" s="37"/>
      <c r="B249" s="37"/>
      <c r="C249" s="37"/>
      <c r="D249" s="37"/>
      <c r="E249" s="37"/>
      <c r="F249" s="37"/>
      <c r="G249" s="37"/>
      <c r="H249" s="44"/>
      <c r="I249" s="45"/>
      <c r="J249" s="45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customHeight="1" x14ac:dyDescent="0.3">
      <c r="A250" s="37"/>
      <c r="B250" s="37"/>
      <c r="C250" s="37"/>
      <c r="D250" s="37"/>
      <c r="E250" s="37"/>
      <c r="F250" s="37"/>
      <c r="G250" s="37"/>
      <c r="H250" s="44"/>
      <c r="I250" s="45"/>
      <c r="J250" s="45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customHeight="1" x14ac:dyDescent="0.3">
      <c r="A251" s="37"/>
      <c r="B251" s="37"/>
      <c r="C251" s="37"/>
      <c r="D251" s="37"/>
      <c r="E251" s="37"/>
      <c r="F251" s="37"/>
      <c r="G251" s="37"/>
      <c r="H251" s="44"/>
      <c r="I251" s="45"/>
      <c r="J251" s="45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customHeight="1" x14ac:dyDescent="0.3">
      <c r="A252" s="37"/>
      <c r="B252" s="37"/>
      <c r="C252" s="37"/>
      <c r="D252" s="37"/>
      <c r="E252" s="37"/>
      <c r="F252" s="37"/>
      <c r="G252" s="37"/>
      <c r="H252" s="44"/>
      <c r="I252" s="45"/>
      <c r="J252" s="45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customHeight="1" x14ac:dyDescent="0.3">
      <c r="A253" s="37"/>
      <c r="B253" s="37"/>
      <c r="C253" s="37"/>
      <c r="D253" s="37"/>
      <c r="E253" s="37"/>
      <c r="F253" s="37"/>
      <c r="G253" s="37"/>
      <c r="H253" s="44"/>
      <c r="I253" s="45"/>
      <c r="J253" s="45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customHeight="1" x14ac:dyDescent="0.3">
      <c r="A254" s="37"/>
      <c r="B254" s="37"/>
      <c r="C254" s="37"/>
      <c r="D254" s="37"/>
      <c r="E254" s="37"/>
      <c r="F254" s="37"/>
      <c r="G254" s="37"/>
      <c r="H254" s="44"/>
      <c r="I254" s="45"/>
      <c r="J254" s="45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customHeight="1" x14ac:dyDescent="0.3">
      <c r="A255" s="37"/>
      <c r="B255" s="37"/>
      <c r="C255" s="37"/>
      <c r="D255" s="37"/>
      <c r="E255" s="37"/>
      <c r="F255" s="37"/>
      <c r="G255" s="37"/>
      <c r="H255" s="44"/>
      <c r="I255" s="45"/>
      <c r="J255" s="45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customHeight="1" x14ac:dyDescent="0.3">
      <c r="A256" s="37"/>
      <c r="B256" s="37"/>
      <c r="C256" s="37"/>
      <c r="D256" s="37"/>
      <c r="E256" s="37"/>
      <c r="F256" s="37"/>
      <c r="G256" s="37"/>
      <c r="H256" s="44"/>
      <c r="I256" s="45"/>
      <c r="J256" s="45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customHeight="1" x14ac:dyDescent="0.3">
      <c r="A257" s="37"/>
      <c r="B257" s="37"/>
      <c r="C257" s="37"/>
      <c r="D257" s="37"/>
      <c r="E257" s="37"/>
      <c r="F257" s="37"/>
      <c r="G257" s="37"/>
      <c r="H257" s="44"/>
      <c r="I257" s="45"/>
      <c r="J257" s="45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customHeight="1" x14ac:dyDescent="0.3">
      <c r="A258" s="37"/>
      <c r="B258" s="37"/>
      <c r="C258" s="37"/>
      <c r="D258" s="37"/>
      <c r="E258" s="37"/>
      <c r="F258" s="37"/>
      <c r="G258" s="37"/>
      <c r="H258" s="44"/>
      <c r="I258" s="45"/>
      <c r="J258" s="45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customHeight="1" x14ac:dyDescent="0.3">
      <c r="A259" s="37"/>
      <c r="B259" s="37"/>
      <c r="C259" s="37"/>
      <c r="D259" s="37"/>
      <c r="E259" s="37"/>
      <c r="F259" s="37"/>
      <c r="G259" s="37"/>
      <c r="H259" s="44"/>
      <c r="I259" s="45"/>
      <c r="J259" s="45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customHeight="1" x14ac:dyDescent="0.3">
      <c r="A260" s="37"/>
      <c r="B260" s="37"/>
      <c r="C260" s="37"/>
      <c r="D260" s="37"/>
      <c r="E260" s="37"/>
      <c r="F260" s="37"/>
      <c r="G260" s="37"/>
      <c r="H260" s="44"/>
      <c r="I260" s="45"/>
      <c r="J260" s="45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customHeight="1" x14ac:dyDescent="0.3">
      <c r="A261" s="37"/>
      <c r="B261" s="37"/>
      <c r="C261" s="37"/>
      <c r="D261" s="37"/>
      <c r="E261" s="37"/>
      <c r="F261" s="37"/>
      <c r="G261" s="37"/>
      <c r="H261" s="44"/>
      <c r="I261" s="45"/>
      <c r="J261" s="45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customHeight="1" x14ac:dyDescent="0.3">
      <c r="A262" s="37"/>
      <c r="B262" s="37"/>
      <c r="C262" s="37"/>
      <c r="D262" s="37"/>
      <c r="E262" s="37"/>
      <c r="F262" s="37"/>
      <c r="G262" s="37"/>
      <c r="H262" s="44"/>
      <c r="I262" s="45"/>
      <c r="J262" s="45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customHeight="1" x14ac:dyDescent="0.3">
      <c r="A263" s="37"/>
      <c r="B263" s="37"/>
      <c r="C263" s="37"/>
      <c r="D263" s="37"/>
      <c r="E263" s="37"/>
      <c r="F263" s="37"/>
      <c r="G263" s="37"/>
      <c r="H263" s="44"/>
      <c r="I263" s="45"/>
      <c r="J263" s="45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customHeight="1" x14ac:dyDescent="0.3">
      <c r="A264" s="37"/>
      <c r="B264" s="37"/>
      <c r="C264" s="37"/>
      <c r="D264" s="37"/>
      <c r="E264" s="37"/>
      <c r="F264" s="37"/>
      <c r="G264" s="37"/>
      <c r="H264" s="44"/>
      <c r="I264" s="45"/>
      <c r="J264" s="45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customHeight="1" x14ac:dyDescent="0.3">
      <c r="A265" s="37"/>
      <c r="B265" s="37"/>
      <c r="C265" s="37"/>
      <c r="D265" s="37"/>
      <c r="E265" s="37"/>
      <c r="F265" s="37"/>
      <c r="G265" s="37"/>
      <c r="H265" s="44"/>
      <c r="I265" s="45"/>
      <c r="J265" s="45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customHeight="1" x14ac:dyDescent="0.3">
      <c r="A266" s="37"/>
      <c r="B266" s="37"/>
      <c r="C266" s="37"/>
      <c r="D266" s="37"/>
      <c r="E266" s="37"/>
      <c r="F266" s="37"/>
      <c r="G266" s="37"/>
      <c r="H266" s="44"/>
      <c r="I266" s="45"/>
      <c r="J266" s="45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customHeight="1" x14ac:dyDescent="0.3">
      <c r="A267" s="37"/>
      <c r="B267" s="37"/>
      <c r="C267" s="37"/>
      <c r="D267" s="37"/>
      <c r="E267" s="37"/>
      <c r="F267" s="37"/>
      <c r="G267" s="37"/>
      <c r="H267" s="44"/>
      <c r="I267" s="45"/>
      <c r="J267" s="45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customHeight="1" x14ac:dyDescent="0.3">
      <c r="A268" s="37"/>
      <c r="B268" s="37"/>
      <c r="C268" s="37"/>
      <c r="D268" s="37"/>
      <c r="E268" s="37"/>
      <c r="F268" s="37"/>
      <c r="G268" s="37"/>
      <c r="H268" s="44"/>
      <c r="I268" s="45"/>
      <c r="J268" s="45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customHeight="1" x14ac:dyDescent="0.3">
      <c r="A269" s="37"/>
      <c r="B269" s="37"/>
      <c r="C269" s="37"/>
      <c r="D269" s="37"/>
      <c r="E269" s="37"/>
      <c r="F269" s="37"/>
      <c r="G269" s="37"/>
      <c r="H269" s="44"/>
      <c r="I269" s="45"/>
      <c r="J269" s="45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customHeight="1" x14ac:dyDescent="0.3">
      <c r="A270" s="37"/>
      <c r="B270" s="37"/>
      <c r="C270" s="37"/>
      <c r="D270" s="37"/>
      <c r="E270" s="37"/>
      <c r="F270" s="37"/>
      <c r="G270" s="37"/>
      <c r="H270" s="44"/>
      <c r="I270" s="45"/>
      <c r="J270" s="45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customHeight="1" x14ac:dyDescent="0.3">
      <c r="A271" s="37"/>
      <c r="B271" s="37"/>
      <c r="C271" s="37"/>
      <c r="D271" s="37"/>
      <c r="E271" s="37"/>
      <c r="F271" s="37"/>
      <c r="G271" s="37"/>
      <c r="H271" s="44"/>
      <c r="I271" s="45"/>
      <c r="J271" s="45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customHeight="1" x14ac:dyDescent="0.3">
      <c r="A272" s="37"/>
      <c r="B272" s="37"/>
      <c r="C272" s="37"/>
      <c r="D272" s="37"/>
      <c r="E272" s="37"/>
      <c r="F272" s="37"/>
      <c r="G272" s="37"/>
      <c r="H272" s="44"/>
      <c r="I272" s="45"/>
      <c r="J272" s="45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customHeight="1" x14ac:dyDescent="0.3">
      <c r="A273" s="37"/>
      <c r="B273" s="37"/>
      <c r="C273" s="37"/>
      <c r="D273" s="37"/>
      <c r="E273" s="37"/>
      <c r="F273" s="37"/>
      <c r="G273" s="37"/>
      <c r="H273" s="44"/>
      <c r="I273" s="45"/>
      <c r="J273" s="45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customHeight="1" x14ac:dyDescent="0.3">
      <c r="A274" s="37"/>
      <c r="B274" s="37"/>
      <c r="C274" s="37"/>
      <c r="D274" s="37"/>
      <c r="E274" s="37"/>
      <c r="F274" s="37"/>
      <c r="G274" s="37"/>
      <c r="H274" s="44"/>
      <c r="I274" s="45"/>
      <c r="J274" s="45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customHeight="1" x14ac:dyDescent="0.3">
      <c r="A275" s="37"/>
      <c r="B275" s="37"/>
      <c r="C275" s="37"/>
      <c r="D275" s="37"/>
      <c r="E275" s="37"/>
      <c r="F275" s="37"/>
      <c r="G275" s="37"/>
      <c r="H275" s="44"/>
      <c r="I275" s="45"/>
      <c r="J275" s="45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customHeight="1" x14ac:dyDescent="0.3">
      <c r="A276" s="37"/>
      <c r="B276" s="37"/>
      <c r="C276" s="37"/>
      <c r="D276" s="37"/>
      <c r="E276" s="37"/>
      <c r="F276" s="37"/>
      <c r="G276" s="37"/>
      <c r="H276" s="44"/>
      <c r="I276" s="45"/>
      <c r="J276" s="45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customHeight="1" x14ac:dyDescent="0.3">
      <c r="A277" s="37"/>
      <c r="B277" s="37"/>
      <c r="C277" s="37"/>
      <c r="D277" s="37"/>
      <c r="E277" s="37"/>
      <c r="F277" s="37"/>
      <c r="G277" s="37"/>
      <c r="H277" s="44"/>
      <c r="I277" s="45"/>
      <c r="J277" s="45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customHeight="1" x14ac:dyDescent="0.3">
      <c r="A278" s="37"/>
      <c r="B278" s="37"/>
      <c r="C278" s="37"/>
      <c r="D278" s="37"/>
      <c r="E278" s="37"/>
      <c r="F278" s="37"/>
      <c r="G278" s="37"/>
      <c r="H278" s="44"/>
      <c r="I278" s="45"/>
      <c r="J278" s="45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customHeight="1" x14ac:dyDescent="0.3">
      <c r="A279" s="37"/>
      <c r="B279" s="37"/>
      <c r="C279" s="37"/>
      <c r="D279" s="37"/>
      <c r="E279" s="37"/>
      <c r="F279" s="37"/>
      <c r="G279" s="37"/>
      <c r="H279" s="44"/>
      <c r="I279" s="45"/>
      <c r="J279" s="45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customHeight="1" x14ac:dyDescent="0.3">
      <c r="A280" s="37"/>
      <c r="B280" s="37"/>
      <c r="C280" s="37"/>
      <c r="D280" s="37"/>
      <c r="E280" s="37"/>
      <c r="F280" s="37"/>
      <c r="G280" s="37"/>
      <c r="H280" s="44"/>
      <c r="I280" s="45"/>
      <c r="J280" s="45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customHeight="1" x14ac:dyDescent="0.3">
      <c r="A281" s="37"/>
      <c r="B281" s="37"/>
      <c r="C281" s="37"/>
      <c r="D281" s="37"/>
      <c r="E281" s="37"/>
      <c r="F281" s="37"/>
      <c r="G281" s="37"/>
      <c r="H281" s="44"/>
      <c r="I281" s="45"/>
      <c r="J281" s="45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customHeight="1" x14ac:dyDescent="0.3">
      <c r="A282" s="37"/>
      <c r="B282" s="37"/>
      <c r="C282" s="37"/>
      <c r="D282" s="37"/>
      <c r="E282" s="37"/>
      <c r="F282" s="37"/>
      <c r="G282" s="37"/>
      <c r="H282" s="44"/>
      <c r="I282" s="45"/>
      <c r="J282" s="45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customHeight="1" x14ac:dyDescent="0.3">
      <c r="A283" s="37"/>
      <c r="B283" s="37"/>
      <c r="C283" s="37"/>
      <c r="D283" s="37"/>
      <c r="E283" s="37"/>
      <c r="F283" s="37"/>
      <c r="G283" s="37"/>
      <c r="H283" s="44"/>
      <c r="I283" s="45"/>
      <c r="J283" s="45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customHeight="1" x14ac:dyDescent="0.3">
      <c r="A284" s="37"/>
      <c r="B284" s="37"/>
      <c r="C284" s="37"/>
      <c r="D284" s="37"/>
      <c r="E284" s="37"/>
      <c r="F284" s="37"/>
      <c r="G284" s="37"/>
      <c r="H284" s="44"/>
      <c r="I284" s="45"/>
      <c r="J284" s="45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 x14ac:dyDescent="0.3"/>
    <row r="286" spans="1:26" ht="15.75" customHeight="1" x14ac:dyDescent="0.3"/>
    <row r="287" spans="1:26" ht="15.75" customHeight="1" x14ac:dyDescent="0.3"/>
    <row r="288" spans="1:26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list" allowBlank="1" showErrorMessage="1" sqref="A2" xr:uid="{00000000-0002-0000-0100-000000000000}">
      <formula1>$H$1:$H$175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Escala</vt:lpstr>
      <vt:lpstr>Configuração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Marco Aurelio Anginski</cp:lastModifiedBy>
  <cp:revision>10</cp:revision>
  <dcterms:created xsi:type="dcterms:W3CDTF">2013-08-01T18:47:49Z</dcterms:created>
  <dcterms:modified xsi:type="dcterms:W3CDTF">2025-04-15T21:54:48Z</dcterms:modified>
  <dc:language>pt-BR</dc:language>
</cp:coreProperties>
</file>